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PSHB/"/>
    </mc:Choice>
  </mc:AlternateContent>
  <xr:revisionPtr revIDLastSave="18" documentId="8_{380E565F-9188-4BD1-84B4-9F57F07CE824}" xr6:coauthVersionLast="47" xr6:coauthVersionMax="47" xr10:uidLastSave="{96F2EE37-1FD1-4997-9025-97C9440D64D7}"/>
  <bookViews>
    <workbookView xWindow="52680" yWindow="-12165" windowWidth="21870" windowHeight="15225" xr2:uid="{29CB28BB-8E8A-48DD-A5C6-524F2D92684E}"/>
  </bookViews>
  <sheets>
    <sheet name="FFS" sheetId="1" r:id="rId1"/>
  </sheets>
  <definedNames>
    <definedName name="_xlnm._FilterDatabase" localSheetId="0" hidden="1">FFS!$A$2:$K$2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K20" i="1"/>
  <c r="K18" i="1"/>
  <c r="K31" i="1"/>
  <c r="K32" i="1"/>
  <c r="K33" i="1"/>
  <c r="K34" i="1"/>
  <c r="K35" i="1"/>
  <c r="K30" i="1"/>
  <c r="H31" i="1"/>
  <c r="H32" i="1"/>
  <c r="H33" i="1"/>
  <c r="H34" i="1"/>
  <c r="H35" i="1"/>
  <c r="H30" i="1"/>
  <c r="H19" i="1"/>
  <c r="H20" i="1"/>
  <c r="H18" i="1"/>
</calcChain>
</file>

<file path=xl/sharedStrings.xml><?xml version="1.0" encoding="utf-8"?>
<sst xmlns="http://schemas.openxmlformats.org/spreadsheetml/2006/main" count="192" uniqueCount="68">
  <si>
    <t>Plan</t>
  </si>
  <si>
    <t>Option</t>
  </si>
  <si>
    <t>Enrollment Code</t>
  </si>
  <si>
    <t>Location</t>
  </si>
  <si>
    <t>Enrollment Type</t>
  </si>
  <si>
    <t>2026 TCC Premium</t>
  </si>
  <si>
    <t>2027 Temporary Continuation of Coverage Monthly Premiums - Total TCC Premium</t>
  </si>
  <si>
    <t>2027 Temporary Continuation of Coverage Monthly Premiums - Change in Empl. Payment</t>
  </si>
  <si>
    <t>2026 Former Spouse Premium</t>
  </si>
  <si>
    <t>2027 Former Spouse Monthly Premiums - Total Former Spouse Premium</t>
  </si>
  <si>
    <t>2027 Former Spouse Monthly Premiums - Change in Former Spouse Payment</t>
  </si>
  <si>
    <t>Self</t>
  </si>
  <si>
    <t>Self &amp; Family</t>
  </si>
  <si>
    <t>Self Plus One</t>
  </si>
  <si>
    <t>HDHP</t>
  </si>
  <si>
    <t>Standard Option</t>
  </si>
  <si>
    <t>High Option</t>
  </si>
  <si>
    <t>Basic Option</t>
  </si>
  <si>
    <t>APWU Health Plan</t>
  </si>
  <si>
    <t>Consumer Driven Option</t>
  </si>
  <si>
    <t>23D</t>
  </si>
  <si>
    <t>Nationwide</t>
  </si>
  <si>
    <t>23E</t>
  </si>
  <si>
    <t>23F</t>
  </si>
  <si>
    <t>23A</t>
  </si>
  <si>
    <t>23B</t>
  </si>
  <si>
    <t>23C</t>
  </si>
  <si>
    <t>Blue Cross Blue Shield Service Benefit Plan</t>
  </si>
  <si>
    <t>33A</t>
  </si>
  <si>
    <t>33B</t>
  </si>
  <si>
    <t>33C</t>
  </si>
  <si>
    <t>FEP Blue Focus</t>
  </si>
  <si>
    <t>35A</t>
  </si>
  <si>
    <t>35B</t>
  </si>
  <si>
    <t>35C</t>
  </si>
  <si>
    <t>33D</t>
  </si>
  <si>
    <t>33E</t>
  </si>
  <si>
    <t>33F</t>
  </si>
  <si>
    <t>GEHA Employee Organization</t>
  </si>
  <si>
    <t>39A</t>
  </si>
  <si>
    <t>39B</t>
  </si>
  <si>
    <t>39C</t>
  </si>
  <si>
    <t>37D</t>
  </si>
  <si>
    <t>37E</t>
  </si>
  <si>
    <t>37F</t>
  </si>
  <si>
    <t>MHBP</t>
  </si>
  <si>
    <t>MHBP Standard Option</t>
  </si>
  <si>
    <t>73D</t>
  </si>
  <si>
    <t>73E</t>
  </si>
  <si>
    <t>73F</t>
  </si>
  <si>
    <t>MHBP Value Plan</t>
  </si>
  <si>
    <t>73A</t>
  </si>
  <si>
    <t>73B</t>
  </si>
  <si>
    <t>73C</t>
  </si>
  <si>
    <t>NALC Health Benefit Plan</t>
  </si>
  <si>
    <t>NALC Consumer Driven Health Plan (CDHP)</t>
  </si>
  <si>
    <t>77D</t>
  </si>
  <si>
    <t>77E</t>
  </si>
  <si>
    <t>77F</t>
  </si>
  <si>
    <t>NALC High Option</t>
  </si>
  <si>
    <t>77A</t>
  </si>
  <si>
    <t>77B</t>
  </si>
  <si>
    <t>77C</t>
  </si>
  <si>
    <t>Rural Carrier Benefit Plan</t>
  </si>
  <si>
    <t>79A</t>
  </si>
  <si>
    <t>79B</t>
  </si>
  <si>
    <t>79C</t>
  </si>
  <si>
    <t>Fee-for-Service (FFS) Plans - PSHB Temporary Continuation of Coverage Premium Rates and Former Spouse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</si>
</sst>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/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rgb="FF92D050"/>
        </patternFill>
      </fill>
    </dxf>
  </dxfs>
  <tableStyles count="1" defaultTableStyle="TableStyleMedium2" defaultPivotStyle="PivotStyleLight16">
    <tableStyle name="Table Style 1" pivot="0" count="0" xr9:uid="{AD4705F6-056E-4CF4-82CF-81CC44944B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1F7252F-F3E4-42A1-8747-FF44F562411F}" name="PSHB_FFS_TCC" displayName="PSHB_FFS_TCC" ref="A2:K38" totalsRowShown="0" headerRowDxfId="0">
  <autoFilter ref="A2:K38" xr:uid="{21F7252F-F3E4-42A1-8747-FF44F562411F}"/>
  <tableColumns count="11">
    <tableColumn id="1" xr3:uid="{85A23965-AF23-4AD3-A180-26AA363234CE}" name="Plan"/>
    <tableColumn id="2" xr3:uid="{F3C263F4-6975-4AF3-AF7C-1F345DA2768C}" name="Option"/>
    <tableColumn id="3" xr3:uid="{045185C8-8598-48D8-B476-520F19B868E2}" name="Enrollment Code"/>
    <tableColumn id="4" xr3:uid="{4DEDD6AF-E622-42B5-8299-33B7A13550B6}" name="Location"/>
    <tableColumn id="5" xr3:uid="{DC30C62C-6DF3-4AB6-9268-AC4A77A060E5}" name="Enrollment Type"/>
    <tableColumn id="6" xr3:uid="{CEAA228B-9726-4855-A024-05A0BA74EE54}" name="2026 TCC Premium"/>
    <tableColumn id="7" xr3:uid="{73478EC8-23F0-4436-8828-BB5ABDA93520}" name="2027 Temporary Continuation of Coverage Monthly Premiums - Total TCC Premium"/>
    <tableColumn id="8" xr3:uid="{F784759D-D86C-4BE2-B8C8-CBEDE52461B9}" name="2027 Temporary Continuation of Coverage Monthly Premiums - Change in Empl. Payment"/>
    <tableColumn id="9" xr3:uid="{7A0AD0C9-4AF3-4BE9-8DEA-A8EF48374980}" name="2026 Former Spouse Premium"/>
    <tableColumn id="10" xr3:uid="{65F811E9-F58E-4508-AE0D-C2FEC02BBEE7}" name="2027 Former Spouse Monthly Premiums - Total Former Spouse Premium"/>
    <tableColumn id="11" xr3:uid="{2FA2E046-147B-44C9-9631-5AFE30C7CC0A}" name="2027 Former Spouse Monthly Premiums - Change in Former Spouse Payment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FA7C-3F71-49E7-8756-282E01A0AC8A}">
  <dimension ref="A1:K38"/>
  <sheetViews>
    <sheetView tabSelected="1" workbookViewId="0">
      <selection activeCell="A3" sqref="A3"/>
    </sheetView>
  </sheetViews>
  <sheetFormatPr defaultRowHeight="14.5" x14ac:dyDescent="0.35"/>
  <cols>
    <col min="1" max="1" width="36.1796875" bestFit="1" customWidth="1"/>
    <col min="2" max="2" width="37.1796875" bestFit="1" customWidth="1"/>
    <col min="3" max="3" width="18.453125" customWidth="1"/>
    <col min="4" max="4" width="10.81640625" customWidth="1"/>
    <col min="5" max="5" width="17.81640625" customWidth="1"/>
    <col min="6" max="6" width="20" customWidth="1"/>
    <col min="7" max="7" width="73.54296875" bestFit="1" customWidth="1"/>
    <col min="8" max="8" width="79.26953125" bestFit="1" customWidth="1"/>
    <col min="9" max="9" width="29.7265625" customWidth="1"/>
    <col min="10" max="10" width="67" customWidth="1"/>
    <col min="11" max="11" width="71.26953125" customWidth="1"/>
  </cols>
  <sheetData>
    <row r="1" spans="1:11" s="3" customFormat="1" ht="18" x14ac:dyDescent="0.35">
      <c r="A1" s="1" t="s">
        <v>67</v>
      </c>
      <c r="B1" s="2"/>
      <c r="C1" s="2"/>
      <c r="D1" s="2"/>
      <c r="E1" s="2"/>
      <c r="F1" s="2"/>
      <c r="G1" s="2"/>
      <c r="H1" s="2"/>
      <c r="I1" s="2"/>
    </row>
    <row r="2" spans="1:11" s="5" customFormat="1" x14ac:dyDescent="0.3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x14ac:dyDescent="0.35">
      <c r="A3" t="s">
        <v>18</v>
      </c>
      <c r="B3" t="s">
        <v>19</v>
      </c>
      <c r="C3" t="s">
        <v>20</v>
      </c>
      <c r="D3" t="s">
        <v>21</v>
      </c>
      <c r="E3" t="s">
        <v>11</v>
      </c>
      <c r="F3">
        <v>805.37</v>
      </c>
      <c r="G3">
        <v>885.9</v>
      </c>
      <c r="H3">
        <v>80.529999999999902</v>
      </c>
      <c r="I3">
        <v>789.58</v>
      </c>
      <c r="J3">
        <v>868.53</v>
      </c>
      <c r="K3">
        <v>78.949999999999903</v>
      </c>
    </row>
    <row r="4" spans="1:11" x14ac:dyDescent="0.35">
      <c r="A4" t="s">
        <v>18</v>
      </c>
      <c r="B4" t="s">
        <v>19</v>
      </c>
      <c r="C4" t="s">
        <v>22</v>
      </c>
      <c r="D4" t="s">
        <v>21</v>
      </c>
      <c r="E4" t="s">
        <v>12</v>
      </c>
      <c r="F4">
        <v>1909.51</v>
      </c>
      <c r="G4">
        <v>2100.48</v>
      </c>
      <c r="H4">
        <v>190.97</v>
      </c>
      <c r="I4">
        <v>1872.07</v>
      </c>
      <c r="J4">
        <v>2059.29</v>
      </c>
      <c r="K4">
        <v>187.22</v>
      </c>
    </row>
    <row r="5" spans="1:11" x14ac:dyDescent="0.35">
      <c r="A5" t="s">
        <v>18</v>
      </c>
      <c r="B5" t="s">
        <v>19</v>
      </c>
      <c r="C5" t="s">
        <v>23</v>
      </c>
      <c r="D5" t="s">
        <v>21</v>
      </c>
      <c r="E5" t="s">
        <v>13</v>
      </c>
      <c r="F5">
        <v>1750.36</v>
      </c>
      <c r="G5">
        <v>1925.42</v>
      </c>
      <c r="H5">
        <v>175.06</v>
      </c>
      <c r="I5">
        <v>1716.04</v>
      </c>
      <c r="J5">
        <v>1887.67</v>
      </c>
      <c r="K5">
        <v>171.63</v>
      </c>
    </row>
    <row r="6" spans="1:11" x14ac:dyDescent="0.35">
      <c r="A6" t="s">
        <v>18</v>
      </c>
      <c r="B6" t="s">
        <v>16</v>
      </c>
      <c r="C6" t="s">
        <v>24</v>
      </c>
      <c r="D6" t="s">
        <v>21</v>
      </c>
      <c r="E6" t="s">
        <v>11</v>
      </c>
      <c r="F6">
        <v>910.05</v>
      </c>
      <c r="G6">
        <v>1019.26</v>
      </c>
      <c r="H6">
        <v>109.21</v>
      </c>
      <c r="I6">
        <v>892.21</v>
      </c>
      <c r="J6">
        <v>999.27</v>
      </c>
      <c r="K6">
        <v>107.05999999999899</v>
      </c>
    </row>
    <row r="7" spans="1:11" x14ac:dyDescent="0.35">
      <c r="A7" t="s">
        <v>18</v>
      </c>
      <c r="B7" t="s">
        <v>16</v>
      </c>
      <c r="C7" t="s">
        <v>25</v>
      </c>
      <c r="D7" t="s">
        <v>21</v>
      </c>
      <c r="E7" t="s">
        <v>12</v>
      </c>
      <c r="F7">
        <v>2184.0100000000002</v>
      </c>
      <c r="G7">
        <v>2446.09</v>
      </c>
      <c r="H7">
        <v>262.07999999999902</v>
      </c>
      <c r="I7">
        <v>2141.19</v>
      </c>
      <c r="J7">
        <v>2398.13</v>
      </c>
      <c r="K7">
        <v>256.94</v>
      </c>
    </row>
    <row r="8" spans="1:11" x14ac:dyDescent="0.35">
      <c r="A8" t="s">
        <v>18</v>
      </c>
      <c r="B8" t="s">
        <v>16</v>
      </c>
      <c r="C8" t="s">
        <v>26</v>
      </c>
      <c r="D8" t="s">
        <v>21</v>
      </c>
      <c r="E8" t="s">
        <v>13</v>
      </c>
      <c r="F8">
        <v>1911.01</v>
      </c>
      <c r="G8">
        <v>2140.3200000000002</v>
      </c>
      <c r="H8">
        <v>229.31</v>
      </c>
      <c r="I8">
        <v>1873.54</v>
      </c>
      <c r="J8">
        <v>2098.35</v>
      </c>
      <c r="K8">
        <v>224.80999999999901</v>
      </c>
    </row>
    <row r="9" spans="1:11" x14ac:dyDescent="0.35">
      <c r="A9" t="s">
        <v>27</v>
      </c>
      <c r="B9" t="s">
        <v>17</v>
      </c>
      <c r="C9" t="s">
        <v>28</v>
      </c>
      <c r="D9" t="s">
        <v>21</v>
      </c>
      <c r="E9" t="s">
        <v>11</v>
      </c>
      <c r="F9">
        <v>955.23</v>
      </c>
      <c r="G9">
        <v>1012.55</v>
      </c>
      <c r="H9">
        <v>57.319999999999901</v>
      </c>
      <c r="I9">
        <v>936.5</v>
      </c>
      <c r="J9">
        <v>992.7</v>
      </c>
      <c r="K9">
        <v>56.2</v>
      </c>
    </row>
    <row r="10" spans="1:11" x14ac:dyDescent="0.35">
      <c r="A10" t="s">
        <v>27</v>
      </c>
      <c r="B10" t="s">
        <v>17</v>
      </c>
      <c r="C10" t="s">
        <v>29</v>
      </c>
      <c r="D10" t="s">
        <v>21</v>
      </c>
      <c r="E10" t="s">
        <v>12</v>
      </c>
      <c r="F10">
        <v>2364.3000000000002</v>
      </c>
      <c r="G10">
        <v>2506.16</v>
      </c>
      <c r="H10">
        <v>141.85999999999899</v>
      </c>
      <c r="I10">
        <v>2317.94</v>
      </c>
      <c r="J10">
        <v>2457.02</v>
      </c>
      <c r="K10">
        <v>139.07999999999899</v>
      </c>
    </row>
    <row r="11" spans="1:11" x14ac:dyDescent="0.35">
      <c r="A11" t="s">
        <v>27</v>
      </c>
      <c r="B11" t="s">
        <v>17</v>
      </c>
      <c r="C11" t="s">
        <v>30</v>
      </c>
      <c r="D11" t="s">
        <v>21</v>
      </c>
      <c r="E11" t="s">
        <v>13</v>
      </c>
      <c r="F11">
        <v>2146.66</v>
      </c>
      <c r="G11">
        <v>2275.46</v>
      </c>
      <c r="H11">
        <v>128.80000000000001</v>
      </c>
      <c r="I11">
        <v>2104.5700000000002</v>
      </c>
      <c r="J11">
        <v>2230.84</v>
      </c>
      <c r="K11">
        <v>126.269999999999</v>
      </c>
    </row>
    <row r="12" spans="1:11" x14ac:dyDescent="0.35">
      <c r="A12" t="s">
        <v>27</v>
      </c>
      <c r="B12" t="s">
        <v>31</v>
      </c>
      <c r="C12" t="s">
        <v>32</v>
      </c>
      <c r="D12" t="s">
        <v>21</v>
      </c>
      <c r="E12" t="s">
        <v>11</v>
      </c>
      <c r="F12">
        <v>664.37</v>
      </c>
      <c r="G12">
        <v>744.11</v>
      </c>
      <c r="H12">
        <v>79.739999999999995</v>
      </c>
      <c r="I12">
        <v>651.34</v>
      </c>
      <c r="J12">
        <v>729.52</v>
      </c>
      <c r="K12">
        <v>78.179999999999893</v>
      </c>
    </row>
    <row r="13" spans="1:11" x14ac:dyDescent="0.35">
      <c r="A13" t="s">
        <v>27</v>
      </c>
      <c r="B13" t="s">
        <v>31</v>
      </c>
      <c r="C13" t="s">
        <v>33</v>
      </c>
      <c r="D13" t="s">
        <v>21</v>
      </c>
      <c r="E13" t="s">
        <v>12</v>
      </c>
      <c r="F13">
        <v>1570.91</v>
      </c>
      <c r="G13">
        <v>1759.47</v>
      </c>
      <c r="H13">
        <v>188.55999999999901</v>
      </c>
      <c r="I13">
        <v>1540.11</v>
      </c>
      <c r="J13">
        <v>1724.97</v>
      </c>
      <c r="K13">
        <v>184.86</v>
      </c>
    </row>
    <row r="14" spans="1:11" x14ac:dyDescent="0.35">
      <c r="A14" t="s">
        <v>27</v>
      </c>
      <c r="B14" t="s">
        <v>31</v>
      </c>
      <c r="C14" t="s">
        <v>34</v>
      </c>
      <c r="D14" t="s">
        <v>21</v>
      </c>
      <c r="E14" t="s">
        <v>13</v>
      </c>
      <c r="F14">
        <v>1428.23</v>
      </c>
      <c r="G14">
        <v>1599.65</v>
      </c>
      <c r="H14">
        <v>171.42</v>
      </c>
      <c r="I14">
        <v>1400.23</v>
      </c>
      <c r="J14">
        <v>1568.28</v>
      </c>
      <c r="K14">
        <v>168.04999999999899</v>
      </c>
    </row>
    <row r="15" spans="1:11" x14ac:dyDescent="0.35">
      <c r="A15" t="s">
        <v>27</v>
      </c>
      <c r="B15" t="s">
        <v>15</v>
      </c>
      <c r="C15" t="s">
        <v>35</v>
      </c>
      <c r="D15" t="s">
        <v>21</v>
      </c>
      <c r="E15" t="s">
        <v>11</v>
      </c>
      <c r="F15">
        <v>1093.3800000000001</v>
      </c>
      <c r="G15">
        <v>1137.1199999999999</v>
      </c>
      <c r="H15">
        <v>43.739999999999696</v>
      </c>
      <c r="I15">
        <v>1071.94</v>
      </c>
      <c r="J15">
        <v>1114.82</v>
      </c>
      <c r="K15">
        <v>42.879999999999797</v>
      </c>
    </row>
    <row r="16" spans="1:11" x14ac:dyDescent="0.35">
      <c r="A16" t="s">
        <v>27</v>
      </c>
      <c r="B16" t="s">
        <v>15</v>
      </c>
      <c r="C16" t="s">
        <v>36</v>
      </c>
      <c r="D16" t="s">
        <v>21</v>
      </c>
      <c r="E16" t="s">
        <v>12</v>
      </c>
      <c r="F16">
        <v>2633.24</v>
      </c>
      <c r="G16">
        <v>2738.57</v>
      </c>
      <c r="H16">
        <v>105.33</v>
      </c>
      <c r="I16">
        <v>2581.61</v>
      </c>
      <c r="J16">
        <v>2684.87</v>
      </c>
      <c r="K16">
        <v>103.259999999999</v>
      </c>
    </row>
    <row r="17" spans="1:11" x14ac:dyDescent="0.35">
      <c r="A17" t="s">
        <v>27</v>
      </c>
      <c r="B17" t="s">
        <v>15</v>
      </c>
      <c r="C17" t="s">
        <v>37</v>
      </c>
      <c r="D17" t="s">
        <v>21</v>
      </c>
      <c r="E17" t="s">
        <v>13</v>
      </c>
      <c r="F17">
        <v>2391.04</v>
      </c>
      <c r="G17">
        <v>2486.69</v>
      </c>
      <c r="H17">
        <v>95.65</v>
      </c>
      <c r="I17">
        <v>2344.16</v>
      </c>
      <c r="J17">
        <v>2437.9299999999998</v>
      </c>
      <c r="K17">
        <v>93.769999999999897</v>
      </c>
    </row>
    <row r="18" spans="1:11" x14ac:dyDescent="0.35">
      <c r="A18" t="s">
        <v>38</v>
      </c>
      <c r="B18" t="s">
        <v>14</v>
      </c>
      <c r="C18" t="s">
        <v>39</v>
      </c>
      <c r="D18" t="s">
        <v>21</v>
      </c>
      <c r="E18" t="s">
        <v>11</v>
      </c>
      <c r="F18">
        <v>750.38</v>
      </c>
      <c r="G18">
        <v>750.38</v>
      </c>
      <c r="H18">
        <f>G18-F18</f>
        <v>0</v>
      </c>
      <c r="I18">
        <v>735.67</v>
      </c>
      <c r="J18">
        <v>735.67</v>
      </c>
      <c r="K18">
        <f>J18-I18</f>
        <v>0</v>
      </c>
    </row>
    <row r="19" spans="1:11" x14ac:dyDescent="0.35">
      <c r="A19" t="s">
        <v>38</v>
      </c>
      <c r="B19" t="s">
        <v>14</v>
      </c>
      <c r="C19" t="s">
        <v>40</v>
      </c>
      <c r="D19" t="s">
        <v>21</v>
      </c>
      <c r="E19" t="s">
        <v>12</v>
      </c>
      <c r="F19">
        <v>1982.52</v>
      </c>
      <c r="G19">
        <v>1982.52</v>
      </c>
      <c r="H19">
        <f>G19-F19</f>
        <v>0</v>
      </c>
      <c r="I19">
        <v>1943.65</v>
      </c>
      <c r="J19">
        <v>1943.65</v>
      </c>
      <c r="K19">
        <f>J19-I19</f>
        <v>0</v>
      </c>
    </row>
    <row r="20" spans="1:11" x14ac:dyDescent="0.35">
      <c r="A20" t="s">
        <v>38</v>
      </c>
      <c r="B20" t="s">
        <v>14</v>
      </c>
      <c r="C20" t="s">
        <v>41</v>
      </c>
      <c r="D20" t="s">
        <v>21</v>
      </c>
      <c r="E20" t="s">
        <v>13</v>
      </c>
      <c r="F20">
        <v>1613.34</v>
      </c>
      <c r="G20">
        <v>1613.34</v>
      </c>
      <c r="H20">
        <f>G20-F20</f>
        <v>0</v>
      </c>
      <c r="I20">
        <v>1581.71</v>
      </c>
      <c r="J20">
        <v>1581.71</v>
      </c>
      <c r="K20">
        <f>J20-I20</f>
        <v>0</v>
      </c>
    </row>
    <row r="21" spans="1:11" x14ac:dyDescent="0.35">
      <c r="A21" t="s">
        <v>38</v>
      </c>
      <c r="B21" t="s">
        <v>15</v>
      </c>
      <c r="C21" t="s">
        <v>42</v>
      </c>
      <c r="D21" t="s">
        <v>21</v>
      </c>
      <c r="E21" t="s">
        <v>11</v>
      </c>
      <c r="F21">
        <v>749.36</v>
      </c>
      <c r="G21">
        <v>749.36</v>
      </c>
      <c r="H21">
        <v>0</v>
      </c>
      <c r="I21">
        <v>734.67</v>
      </c>
      <c r="J21">
        <v>734.67</v>
      </c>
      <c r="K21">
        <v>0</v>
      </c>
    </row>
    <row r="22" spans="1:11" x14ac:dyDescent="0.35">
      <c r="A22" t="s">
        <v>38</v>
      </c>
      <c r="B22" t="s">
        <v>15</v>
      </c>
      <c r="C22" t="s">
        <v>43</v>
      </c>
      <c r="D22" t="s">
        <v>21</v>
      </c>
      <c r="E22" t="s">
        <v>12</v>
      </c>
      <c r="F22">
        <v>1990.63</v>
      </c>
      <c r="G22">
        <v>1990.63</v>
      </c>
      <c r="H22">
        <v>0</v>
      </c>
      <c r="I22">
        <v>1951.6</v>
      </c>
      <c r="J22">
        <v>1951.6</v>
      </c>
      <c r="K22">
        <v>0</v>
      </c>
    </row>
    <row r="23" spans="1:11" x14ac:dyDescent="0.35">
      <c r="A23" t="s">
        <v>38</v>
      </c>
      <c r="B23" t="s">
        <v>15</v>
      </c>
      <c r="C23" t="s">
        <v>44</v>
      </c>
      <c r="D23" t="s">
        <v>21</v>
      </c>
      <c r="E23" t="s">
        <v>13</v>
      </c>
      <c r="F23">
        <v>1611.2</v>
      </c>
      <c r="G23">
        <v>1611.2</v>
      </c>
      <c r="H23">
        <v>0</v>
      </c>
      <c r="I23">
        <v>1579.61</v>
      </c>
      <c r="J23">
        <v>1579.61</v>
      </c>
      <c r="K23">
        <v>0</v>
      </c>
    </row>
    <row r="24" spans="1:11" x14ac:dyDescent="0.35">
      <c r="A24" t="s">
        <v>45</v>
      </c>
      <c r="B24" t="s">
        <v>46</v>
      </c>
      <c r="C24" t="s">
        <v>47</v>
      </c>
      <c r="D24" t="s">
        <v>21</v>
      </c>
      <c r="E24" t="s">
        <v>11</v>
      </c>
      <c r="F24">
        <v>814.05</v>
      </c>
      <c r="G24">
        <v>1007.78</v>
      </c>
      <c r="H24">
        <v>193.73</v>
      </c>
      <c r="I24">
        <v>798.09</v>
      </c>
      <c r="J24">
        <v>988.02</v>
      </c>
      <c r="K24">
        <v>189.92999999999901</v>
      </c>
    </row>
    <row r="25" spans="1:11" x14ac:dyDescent="0.35">
      <c r="A25" t="s">
        <v>45</v>
      </c>
      <c r="B25" t="s">
        <v>46</v>
      </c>
      <c r="C25" t="s">
        <v>48</v>
      </c>
      <c r="D25" t="s">
        <v>21</v>
      </c>
      <c r="E25" t="s">
        <v>12</v>
      </c>
      <c r="F25">
        <v>1891.78</v>
      </c>
      <c r="G25">
        <v>2478.25</v>
      </c>
      <c r="H25">
        <v>586.47</v>
      </c>
      <c r="I25">
        <v>1854.69</v>
      </c>
      <c r="J25">
        <v>2429.66</v>
      </c>
      <c r="K25">
        <v>574.969999999999</v>
      </c>
    </row>
    <row r="26" spans="1:11" x14ac:dyDescent="0.35">
      <c r="A26" t="s">
        <v>45</v>
      </c>
      <c r="B26" t="s">
        <v>46</v>
      </c>
      <c r="C26" t="s">
        <v>49</v>
      </c>
      <c r="D26" t="s">
        <v>21</v>
      </c>
      <c r="E26" t="s">
        <v>13</v>
      </c>
      <c r="F26">
        <v>1873.79</v>
      </c>
      <c r="G26">
        <v>2398.4499999999998</v>
      </c>
      <c r="H26">
        <v>524.65999999999894</v>
      </c>
      <c r="I26">
        <v>1837.05</v>
      </c>
      <c r="J26">
        <v>2351.42</v>
      </c>
      <c r="K26">
        <v>514.37</v>
      </c>
    </row>
    <row r="27" spans="1:11" x14ac:dyDescent="0.35">
      <c r="A27" t="s">
        <v>45</v>
      </c>
      <c r="B27" t="s">
        <v>50</v>
      </c>
      <c r="C27" t="s">
        <v>51</v>
      </c>
      <c r="D27" t="s">
        <v>21</v>
      </c>
      <c r="E27" t="s">
        <v>11</v>
      </c>
      <c r="F27">
        <v>622.38</v>
      </c>
      <c r="G27">
        <v>735.64</v>
      </c>
      <c r="H27">
        <v>113.259999999999</v>
      </c>
      <c r="I27">
        <v>610.17999999999995</v>
      </c>
      <c r="J27">
        <v>721.22</v>
      </c>
      <c r="K27">
        <v>111.04</v>
      </c>
    </row>
    <row r="28" spans="1:11" x14ac:dyDescent="0.35">
      <c r="A28" t="s">
        <v>45</v>
      </c>
      <c r="B28" t="s">
        <v>50</v>
      </c>
      <c r="C28" t="s">
        <v>52</v>
      </c>
      <c r="D28" t="s">
        <v>21</v>
      </c>
      <c r="E28" t="s">
        <v>12</v>
      </c>
      <c r="F28">
        <v>1504.1</v>
      </c>
      <c r="G28">
        <v>1827.47</v>
      </c>
      <c r="H28">
        <v>323.37</v>
      </c>
      <c r="I28">
        <v>1474.61</v>
      </c>
      <c r="J28">
        <v>1791.64</v>
      </c>
      <c r="K28">
        <v>317.02999999999997</v>
      </c>
    </row>
    <row r="29" spans="1:11" x14ac:dyDescent="0.35">
      <c r="A29" t="s">
        <v>45</v>
      </c>
      <c r="B29" t="s">
        <v>50</v>
      </c>
      <c r="C29" t="s">
        <v>53</v>
      </c>
      <c r="D29" t="s">
        <v>21</v>
      </c>
      <c r="E29" t="s">
        <v>13</v>
      </c>
      <c r="F29">
        <v>1474.64</v>
      </c>
      <c r="G29">
        <v>1769.59</v>
      </c>
      <c r="H29">
        <v>294.94999999999902</v>
      </c>
      <c r="I29">
        <v>1445.73</v>
      </c>
      <c r="J29">
        <v>1734.89</v>
      </c>
      <c r="K29">
        <v>289.16000000000003</v>
      </c>
    </row>
    <row r="30" spans="1:11" x14ac:dyDescent="0.35">
      <c r="A30" t="s">
        <v>54</v>
      </c>
      <c r="B30" t="s">
        <v>55</v>
      </c>
      <c r="C30" t="s">
        <v>56</v>
      </c>
      <c r="D30" t="s">
        <v>21</v>
      </c>
      <c r="E30" t="s">
        <v>11</v>
      </c>
      <c r="F30">
        <v>593.23</v>
      </c>
      <c r="G30">
        <v>711.89</v>
      </c>
      <c r="H30">
        <f t="shared" ref="H30:H35" si="0">G30-F30</f>
        <v>118.65999999999997</v>
      </c>
      <c r="I30">
        <v>581.6</v>
      </c>
      <c r="J30">
        <v>697.93</v>
      </c>
      <c r="K30">
        <f t="shared" ref="K30:K35" si="1">J30-I30</f>
        <v>116.32999999999993</v>
      </c>
    </row>
    <row r="31" spans="1:11" x14ac:dyDescent="0.35">
      <c r="A31" t="s">
        <v>54</v>
      </c>
      <c r="B31" t="s">
        <v>55</v>
      </c>
      <c r="C31" t="s">
        <v>57</v>
      </c>
      <c r="D31" t="s">
        <v>21</v>
      </c>
      <c r="E31" t="s">
        <v>12</v>
      </c>
      <c r="F31">
        <v>1460.5</v>
      </c>
      <c r="G31">
        <v>1752.59</v>
      </c>
      <c r="H31">
        <f t="shared" si="0"/>
        <v>292.08999999999992</v>
      </c>
      <c r="I31">
        <v>1431.86</v>
      </c>
      <c r="J31">
        <v>1718.23</v>
      </c>
      <c r="K31">
        <f t="shared" si="1"/>
        <v>286.37000000000012</v>
      </c>
    </row>
    <row r="32" spans="1:11" x14ac:dyDescent="0.35">
      <c r="A32" t="s">
        <v>54</v>
      </c>
      <c r="B32" t="s">
        <v>55</v>
      </c>
      <c r="C32" t="s">
        <v>58</v>
      </c>
      <c r="D32" t="s">
        <v>21</v>
      </c>
      <c r="E32" t="s">
        <v>13</v>
      </c>
      <c r="F32">
        <v>1349.23</v>
      </c>
      <c r="G32">
        <v>1619.09</v>
      </c>
      <c r="H32">
        <f t="shared" si="0"/>
        <v>269.8599999999999</v>
      </c>
      <c r="I32">
        <v>1322.77</v>
      </c>
      <c r="J32">
        <v>1587.34</v>
      </c>
      <c r="K32">
        <f t="shared" si="1"/>
        <v>264.56999999999994</v>
      </c>
    </row>
    <row r="33" spans="1:11" x14ac:dyDescent="0.35">
      <c r="A33" t="s">
        <v>54</v>
      </c>
      <c r="B33" t="s">
        <v>59</v>
      </c>
      <c r="C33" t="s">
        <v>60</v>
      </c>
      <c r="D33" t="s">
        <v>21</v>
      </c>
      <c r="E33" t="s">
        <v>11</v>
      </c>
      <c r="F33">
        <v>940.97</v>
      </c>
      <c r="G33">
        <v>959.78</v>
      </c>
      <c r="H33">
        <f t="shared" si="0"/>
        <v>18.809999999999945</v>
      </c>
      <c r="I33">
        <v>922.52</v>
      </c>
      <c r="J33">
        <v>940.96</v>
      </c>
      <c r="K33">
        <f t="shared" si="1"/>
        <v>18.440000000000055</v>
      </c>
    </row>
    <row r="34" spans="1:11" x14ac:dyDescent="0.35">
      <c r="A34" t="s">
        <v>54</v>
      </c>
      <c r="B34" t="s">
        <v>59</v>
      </c>
      <c r="C34" t="s">
        <v>61</v>
      </c>
      <c r="D34" t="s">
        <v>21</v>
      </c>
      <c r="E34" t="s">
        <v>12</v>
      </c>
      <c r="F34">
        <v>2165.1799999999998</v>
      </c>
      <c r="G34">
        <v>2251.81</v>
      </c>
      <c r="H34">
        <f t="shared" si="0"/>
        <v>86.630000000000109</v>
      </c>
      <c r="I34">
        <v>2122.73</v>
      </c>
      <c r="J34">
        <v>2207.66</v>
      </c>
      <c r="K34">
        <f t="shared" si="1"/>
        <v>84.929999999999836</v>
      </c>
    </row>
    <row r="35" spans="1:11" x14ac:dyDescent="0.35">
      <c r="A35" t="s">
        <v>54</v>
      </c>
      <c r="B35" t="s">
        <v>59</v>
      </c>
      <c r="C35" t="s">
        <v>62</v>
      </c>
      <c r="D35" t="s">
        <v>21</v>
      </c>
      <c r="E35" t="s">
        <v>13</v>
      </c>
      <c r="F35">
        <v>2101.29</v>
      </c>
      <c r="G35">
        <v>2164.34</v>
      </c>
      <c r="H35">
        <f t="shared" si="0"/>
        <v>63.050000000000182</v>
      </c>
      <c r="I35">
        <v>2060.09</v>
      </c>
      <c r="J35">
        <v>2121.9</v>
      </c>
      <c r="K35">
        <f t="shared" si="1"/>
        <v>61.809999999999945</v>
      </c>
    </row>
    <row r="36" spans="1:11" x14ac:dyDescent="0.35">
      <c r="A36" t="s">
        <v>63</v>
      </c>
      <c r="B36" t="s">
        <v>16</v>
      </c>
      <c r="C36" t="s">
        <v>64</v>
      </c>
      <c r="D36" t="s">
        <v>21</v>
      </c>
      <c r="E36" t="s">
        <v>11</v>
      </c>
      <c r="F36">
        <v>1022.97</v>
      </c>
      <c r="G36">
        <v>1099.69</v>
      </c>
      <c r="H36">
        <v>76.72</v>
      </c>
      <c r="I36">
        <v>1002.91</v>
      </c>
      <c r="J36">
        <v>1078.1300000000001</v>
      </c>
      <c r="K36">
        <v>75.220000000000098</v>
      </c>
    </row>
    <row r="37" spans="1:11" x14ac:dyDescent="0.35">
      <c r="A37" t="s">
        <v>63</v>
      </c>
      <c r="B37" t="s">
        <v>16</v>
      </c>
      <c r="C37" t="s">
        <v>65</v>
      </c>
      <c r="D37" t="s">
        <v>21</v>
      </c>
      <c r="E37" t="s">
        <v>12</v>
      </c>
      <c r="F37">
        <v>2237.7600000000002</v>
      </c>
      <c r="G37">
        <v>2405.61</v>
      </c>
      <c r="H37">
        <v>167.849999999999</v>
      </c>
      <c r="I37">
        <v>2193.88</v>
      </c>
      <c r="J37">
        <v>2358.44</v>
      </c>
      <c r="K37">
        <v>164.55999999999901</v>
      </c>
    </row>
    <row r="38" spans="1:11" x14ac:dyDescent="0.35">
      <c r="A38" t="s">
        <v>63</v>
      </c>
      <c r="B38" t="s">
        <v>16</v>
      </c>
      <c r="C38" t="s">
        <v>66</v>
      </c>
      <c r="D38" t="s">
        <v>21</v>
      </c>
      <c r="E38" t="s">
        <v>13</v>
      </c>
      <c r="F38">
        <v>2130.44</v>
      </c>
      <c r="G38">
        <v>2290.23</v>
      </c>
      <c r="H38">
        <v>159.789999999999</v>
      </c>
      <c r="I38">
        <v>2088.67</v>
      </c>
      <c r="J38">
        <v>2245.3200000000002</v>
      </c>
      <c r="K38">
        <v>156.65</v>
      </c>
    </row>
  </sheetData>
  <sheetProtection algorithmName="SHA-512" hashValue="0qcRTTL1JAYCQLS9WM03LdPoXgXyTjdrUXryYsMxzmI0IRvDeve2JC/ybTTrElyxldnUzvjfkkPDddS9vAh5rQ==" saltValue="z1Wsntv/K06/LPO4PrmEqw==" spinCount="100000" sheet="1" objects="1" scenarios="1"/>
  <sortState xmlns:xlrd2="http://schemas.microsoft.com/office/spreadsheetml/2017/richdata2" ref="A3:K38">
    <sortCondition ref="A3:A38"/>
    <sortCondition ref="B3:B38"/>
    <sortCondition ref="C3:C38"/>
    <sortCondition ref="D3:D38"/>
  </sortState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84FF5038-4B70-450C-8709-13B89A98B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sharepoint/v3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30a9455a-a710-493e-9c07-dcdd504b3fbc"/>
    <ds:schemaRef ds:uri="53fea2fc-c40b-4e81-925f-98e244ac9008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FFS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Premium Rates - TCC and Former Spouse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