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530" windowHeight="5700" tabRatio="773" activeTab="0"/>
  </bookViews>
  <sheets>
    <sheet name="Retirement Example - ERR" sheetId="1" r:id="rId1"/>
    <sheet name="Retirement Example - SSR" sheetId="2" r:id="rId2"/>
  </sheets>
  <definedNames>
    <definedName name="_xlnm._FilterDatabase" localSheetId="0" hidden="1">'Retirement Example - ERR'!$A$1:$F$261</definedName>
    <definedName name="_xlnm._FilterDatabase" localSheetId="1" hidden="1">'Retirement Example - SSR'!$A$1:$E$148</definedName>
    <definedName name="_xlnm.Print_Area" localSheetId="0">'Retirement Example - ERR'!$A$1:$F$261</definedName>
    <definedName name="_xlnm.Print_Titles" localSheetId="0">'Retirement Example - ERR'!$1:$1</definedName>
    <definedName name="_xlnm.Print_Titles" localSheetId="1">'Retirement Example - SSR'!$1:$1</definedName>
  </definedNames>
  <calcPr fullCalcOnLoad="1"/>
</workbook>
</file>

<file path=xl/sharedStrings.xml><?xml version="1.0" encoding="utf-8"?>
<sst xmlns="http://schemas.openxmlformats.org/spreadsheetml/2006/main" count="1101" uniqueCount="512">
  <si>
    <t>Date of partial payment (end of pay period)</t>
  </si>
  <si>
    <t>Plus interest</t>
  </si>
  <si>
    <t>TotalRetirementCreditableBasicPayRate</t>
  </si>
  <si>
    <t>IndianTribalOrganizationAssignmentIndicator</t>
  </si>
  <si>
    <t>City</t>
  </si>
  <si>
    <t>HumanResourceDataProviderCode</t>
  </si>
  <si>
    <t>PayrollOfficeNumber</t>
  </si>
  <si>
    <t>SubmittingPersonnelOfficeIdentifier</t>
  </si>
  <si>
    <t>Employee</t>
  </si>
  <si>
    <t>SocialSecurityNumber</t>
  </si>
  <si>
    <t>NameGiven</t>
  </si>
  <si>
    <t>NameFamily</t>
  </si>
  <si>
    <t>DateOfBirth</t>
  </si>
  <si>
    <t>NameMiddle</t>
  </si>
  <si>
    <t>CitizenshipCountryCode</t>
  </si>
  <si>
    <t>ContactInformation</t>
  </si>
  <si>
    <t>Address</t>
  </si>
  <si>
    <t>ProfileHistory</t>
  </si>
  <si>
    <t>PreviousProfile</t>
  </si>
  <si>
    <t>DirectDepositIndicator</t>
  </si>
  <si>
    <t>AccountInformation</t>
  </si>
  <si>
    <t>FinancialInstitutionName</t>
  </si>
  <si>
    <t>RoutingNumber</t>
  </si>
  <si>
    <t>AccountNumber</t>
  </si>
  <si>
    <t>AccountTypeCode</t>
  </si>
  <si>
    <t>Name</t>
  </si>
  <si>
    <t>EmailAddress</t>
  </si>
  <si>
    <t>PhoneNumber</t>
  </si>
  <si>
    <t>FaxNumber</t>
  </si>
  <si>
    <t>BasicRetirementInformation</t>
  </si>
  <si>
    <t>DateDeductionsBegan</t>
  </si>
  <si>
    <t>RetirementServiceComputationDate</t>
  </si>
  <si>
    <t>FERCCACode</t>
  </si>
  <si>
    <t>GovernmentClaimIndicator</t>
  </si>
  <si>
    <t>EffectiveDateOfFERSElection</t>
  </si>
  <si>
    <t>RetirementDesignationOfBeneficiaryIndicator</t>
  </si>
  <si>
    <t>SickLeaveBalanceHours</t>
  </si>
  <si>
    <t>FrozenSickLeaveBalanceHours</t>
  </si>
  <si>
    <t>LastDayInPayStatus</t>
  </si>
  <si>
    <t>TransferSeparationInformation</t>
  </si>
  <si>
    <t>StatutoryProvisionForRetirement</t>
  </si>
  <si>
    <t>ServiceHistory</t>
  </si>
  <si>
    <t>NatureOfActionCode</t>
  </si>
  <si>
    <t>NatureOfActionEffectiveDate</t>
  </si>
  <si>
    <t>NatureOfActionNotToExceedDate</t>
  </si>
  <si>
    <t>AgencySubelementCode</t>
  </si>
  <si>
    <t>PersonnelOfficeIdentifier</t>
  </si>
  <si>
    <t>RetirementCreditableAdjustedBasicPayRate</t>
  </si>
  <si>
    <t>LegalAuthority</t>
  </si>
  <si>
    <t>LegalAuthorityCode</t>
  </si>
  <si>
    <t>ServicePosition</t>
  </si>
  <si>
    <t>PositionNumber</t>
  </si>
  <si>
    <t>PositionOccupiedCode</t>
  </si>
  <si>
    <t>OccupationalSeriesTypeCode</t>
  </si>
  <si>
    <t>PayPlanCode</t>
  </si>
  <si>
    <t>PayBasisTypeCode</t>
  </si>
  <si>
    <t>GradeLevelClassRankPayBandCode</t>
  </si>
  <si>
    <t>WorkScheduleCode</t>
  </si>
  <si>
    <t>SpecialPopulationCode</t>
  </si>
  <si>
    <t>DutyStationCode</t>
  </si>
  <si>
    <t>PartTimeHoursPerPayPeriod</t>
  </si>
  <si>
    <t>FEGLICode</t>
  </si>
  <si>
    <t>SummaryYear</t>
  </si>
  <si>
    <t>CumulativeSalaryDeductionAmount</t>
  </si>
  <si>
    <t>DefinedHoursInTheWorkYear</t>
  </si>
  <si>
    <t>SalaryDeductions</t>
  </si>
  <si>
    <t>SalaryDeduction</t>
  </si>
  <si>
    <t>PayYearSalaryDeductionAmount</t>
  </si>
  <si>
    <t>DeductionPercentage</t>
  </si>
  <si>
    <t>YearlyFiscalSummary</t>
  </si>
  <si>
    <t>Insurance</t>
  </si>
  <si>
    <t>FEHBCoverage</t>
  </si>
  <si>
    <t>FEHBPlanCode</t>
  </si>
  <si>
    <t>EffectiveDate</t>
  </si>
  <si>
    <t>TemporaryEmployeeIndicator</t>
  </si>
  <si>
    <t>EndDate</t>
  </si>
  <si>
    <t>MilitaryServiceActiveDutyDetail</t>
  </si>
  <si>
    <t>StartDate</t>
  </si>
  <si>
    <t>BranchTypeCode</t>
  </si>
  <si>
    <t>CharacterOfServiceCode</t>
  </si>
  <si>
    <t>LostTime</t>
  </si>
  <si>
    <t>Earnings</t>
  </si>
  <si>
    <t>MilitaryServiceDeposit</t>
  </si>
  <si>
    <t>PrincipalAmount</t>
  </si>
  <si>
    <t>TotalAmount</t>
  </si>
  <si>
    <t>InterestAccrualDate</t>
  </si>
  <si>
    <t>RetirementPlan</t>
  </si>
  <si>
    <t>PaymentStatus</t>
  </si>
  <si>
    <t>ElectionIndicator</t>
  </si>
  <si>
    <t>RemainingBalance</t>
  </si>
  <si>
    <t>LastPaymentDate</t>
  </si>
  <si>
    <t>USERRAIndicator</t>
  </si>
  <si>
    <t>Ex. #</t>
  </si>
  <si>
    <t>Data Element</t>
  </si>
  <si>
    <t>Value</t>
  </si>
  <si>
    <t>RetirementCreditableEarnings</t>
  </si>
  <si>
    <t>AdditionalPayStatusIndicator</t>
  </si>
  <si>
    <t>AddressLine1</t>
  </si>
  <si>
    <t>AddressLine2</t>
  </si>
  <si>
    <t>PostalCode</t>
  </si>
  <si>
    <t>CountryCode</t>
  </si>
  <si>
    <t>StateCode</t>
  </si>
  <si>
    <t>Record Type Code</t>
  </si>
  <si>
    <t>Record Identifier</t>
  </si>
  <si>
    <t>At Retirement</t>
  </si>
  <si>
    <t>Competitive</t>
  </si>
  <si>
    <t>F</t>
  </si>
  <si>
    <t>Full Time</t>
  </si>
  <si>
    <t>MCGUIGAN</t>
  </si>
  <si>
    <t>TAYLOR</t>
  </si>
  <si>
    <t>ANN</t>
  </si>
  <si>
    <t>KATHERYN</t>
  </si>
  <si>
    <t>L</t>
  </si>
  <si>
    <t>GA</t>
  </si>
  <si>
    <t>PEACHTREE CITY</t>
  </si>
  <si>
    <t>US</t>
  </si>
  <si>
    <t>United States</t>
  </si>
  <si>
    <t>Georgia</t>
  </si>
  <si>
    <t xml:space="preserve">Department Of Transportation (DT) Federal Aviation Administration </t>
  </si>
  <si>
    <t>154 WILLOW CREEK DR</t>
  </si>
  <si>
    <t>Air Traffic Control Specialist</t>
  </si>
  <si>
    <t>TD03</t>
  </si>
  <si>
    <t>FV</t>
  </si>
  <si>
    <t>Federal Aviation Administration Core Compensation Plan. Code is for use by the Federal Aviation Administration (Department of Transportation) only.</t>
  </si>
  <si>
    <t>PA</t>
  </si>
  <si>
    <t>Per annum</t>
  </si>
  <si>
    <t>Locality Adjustment (18.55%) + BASIC PAY</t>
  </si>
  <si>
    <t>N</t>
  </si>
  <si>
    <t>J</t>
  </si>
  <si>
    <t>Pay Band J of the Core Compensation Plan</t>
  </si>
  <si>
    <t>S</t>
  </si>
  <si>
    <t>Savings account</t>
  </si>
  <si>
    <t>Wells Fargo Bank</t>
  </si>
  <si>
    <t>Wells Fargo routing number for GA</t>
  </si>
  <si>
    <t>Y</t>
  </si>
  <si>
    <t>(202) 267-8013</t>
  </si>
  <si>
    <t>FERS and FICA--Air Traffic Controllers</t>
  </si>
  <si>
    <t>DT FAA | SO REG HR MGMT DIV ASO 10 | PO BOX 20636 | ATLANTA GA | 30320-0636</t>
  </si>
  <si>
    <t>AYM</t>
  </si>
  <si>
    <t>Direct Hire Authority (DHA)</t>
  </si>
  <si>
    <t>TD00</t>
  </si>
  <si>
    <t>FV-2152-J/J</t>
  </si>
  <si>
    <t>Beneficiary is on file</t>
  </si>
  <si>
    <t>NA</t>
  </si>
  <si>
    <t>Not Applicable</t>
  </si>
  <si>
    <t>Retirement-Voluntary</t>
  </si>
  <si>
    <t>General Market or Structural Pay Adjustment</t>
  </si>
  <si>
    <t>First day of 1st pay period in 2010</t>
  </si>
  <si>
    <t>Other Citation (Law, E.O. Reg)</t>
  </si>
  <si>
    <t>RPM</t>
  </si>
  <si>
    <t>FiscalHistory</t>
  </si>
  <si>
    <t>FiscalRecord:  2010</t>
  </si>
  <si>
    <t>First day of pay period 26 in 2009</t>
  </si>
  <si>
    <t>First day of 25th pay period in 2009</t>
  </si>
  <si>
    <t>ServiceAction #5</t>
  </si>
  <si>
    <t>Annual increase in 2010</t>
  </si>
  <si>
    <t>ServiceAction #4</t>
  </si>
  <si>
    <t>Annual Pay Adjustment 2009</t>
  </si>
  <si>
    <t>ServiceAction #3</t>
  </si>
  <si>
    <t>ServiceAction #2</t>
  </si>
  <si>
    <t>ServiceAction #1</t>
  </si>
  <si>
    <t>No hazard pay, additional pay status (APS), night differential pay, environmental differential pay, Sunday pay, holiday pay, etc.</t>
  </si>
  <si>
    <t>Last day of pay period 25 in 2010</t>
  </si>
  <si>
    <t>FiscalRecord:  2009</t>
  </si>
  <si>
    <t>First day of pay period 26 in 2008</t>
  </si>
  <si>
    <t>Last day of pay period 25 in 2009</t>
  </si>
  <si>
    <t>First day of 1st pay period in 2009</t>
  </si>
  <si>
    <t>Last name</t>
  </si>
  <si>
    <t>First name</t>
  </si>
  <si>
    <t xml:space="preserve">Agency assigned record identifier </t>
  </si>
  <si>
    <t>Scott Brackett</t>
  </si>
  <si>
    <t>scott.brackett@faa.gov</t>
  </si>
  <si>
    <t>(404) 305-5300</t>
  </si>
  <si>
    <t>ROUND(71500+(0.1855*71500),0)</t>
  </si>
  <si>
    <t>Air Traffic Control (ATC); Occupational Series is 21 - Transportation</t>
  </si>
  <si>
    <t>ZLJ</t>
  </si>
  <si>
    <t>Air Traffic Controller– 5 USC 2109(1)(A)(i):  Civilian employee of the Department of Transportation who, in an air traffic control facility or flight service station facility is actively engaged in the separation and control of air traffic</t>
  </si>
  <si>
    <t>Neither retired nor reemployed annuitant</t>
  </si>
  <si>
    <t>Basic plus Family Option with 1 times multiple</t>
  </si>
  <si>
    <t>E1</t>
  </si>
  <si>
    <t>3% increase over previous year</t>
  </si>
  <si>
    <t>Reg 715.202. Resignation:   "An employee is free to resign at any time…"</t>
  </si>
  <si>
    <t>&lt;RetirementCreditableEarnings&gt;*.013</t>
  </si>
  <si>
    <t>32 hours accrued</t>
  </si>
  <si>
    <t>Career Appointment (Special Population) in 2008</t>
  </si>
  <si>
    <t xml:space="preserve">ATC Transfer </t>
  </si>
  <si>
    <t>Career Appointment</t>
  </si>
  <si>
    <t>Reg 315.501 or agy auth. Transfer career or career-cond.</t>
  </si>
  <si>
    <t>KTM</t>
  </si>
  <si>
    <t>First day of 2nd pay period in 2008</t>
  </si>
  <si>
    <t>DT FAA | HR MGMT DIV AHR 19 | 800 INDEPENDENCE AVE SW | RM 528 | WASHINGTON DC | 20591-0002</t>
  </si>
  <si>
    <t>Also includes locality</t>
  </si>
  <si>
    <t>FiscalRecord:  2008</t>
  </si>
  <si>
    <t>Career Appointment (ATC in DC)</t>
  </si>
  <si>
    <t>First day of pay period 26 in 2007</t>
  </si>
  <si>
    <t>Last day of pay period 25 in 2008</t>
  </si>
  <si>
    <t>Aggregate deductions in service history (FAA)</t>
  </si>
  <si>
    <t>Career Appointment mid-year; Less 2 pay periods in FY</t>
  </si>
  <si>
    <t>&lt;RetirementCreditableEarnings&gt; * .013</t>
  </si>
  <si>
    <t>First day @ FAA in service history</t>
  </si>
  <si>
    <t>Same as start date of first appointment in service history</t>
  </si>
  <si>
    <t>Full time permanent employee</t>
  </si>
  <si>
    <t>Air Force</t>
  </si>
  <si>
    <t>H</t>
  </si>
  <si>
    <t>Honorable</t>
  </si>
  <si>
    <t>Title 10</t>
  </si>
  <si>
    <t>18 month period of military service</t>
  </si>
  <si>
    <t>Partially Paid</t>
  </si>
  <si>
    <t>Employees want to finish paying</t>
  </si>
  <si>
    <t>Separation is unrelated to employment  by an Indian Tribal Organization</t>
  </si>
  <si>
    <t>12/06/1978</t>
  </si>
  <si>
    <t>01/20/2008</t>
  </si>
  <si>
    <t>69-067004</t>
  </si>
  <si>
    <t>01/04/2009</t>
  </si>
  <si>
    <t>12/06/2009</t>
  </si>
  <si>
    <t>ATC Transfer in 2009 (Duty Station Change)</t>
  </si>
  <si>
    <t>01/03/2010</t>
  </si>
  <si>
    <t>Voluntary Retirement in 2010 after 32 years of service as an ATC</t>
  </si>
  <si>
    <t>04</t>
  </si>
  <si>
    <t>01</t>
  </si>
  <si>
    <t>02</t>
  </si>
  <si>
    <t>Age 55 at retirement date</t>
  </si>
  <si>
    <t>5 U.S.C. 8412(e) – any age with 25 years of ATC service or age 50 with at least 20 years of ATC service</t>
  </si>
  <si>
    <t>8412(e)</t>
  </si>
  <si>
    <t>DD #</t>
  </si>
  <si>
    <t>~32 yrs of service @ DoD &amp; FAA combined</t>
  </si>
  <si>
    <t>11/20/2010</t>
  </si>
  <si>
    <t>Last day of Pay Period 23 in 2010</t>
  </si>
  <si>
    <t>Resignation/Retirement mid-year; Less 2 pay periods in FY</t>
  </si>
  <si>
    <t>Interest will apply to this amount for 2010</t>
  </si>
  <si>
    <t>03</t>
  </si>
  <si>
    <t>2578838356825</t>
  </si>
  <si>
    <t>One pay period at previous salary; Transferred out (DC) mid-year; Less 1additional pay period in FY; Transferred in (ATL) mid-year; Plus 1 pay period in FY</t>
  </si>
  <si>
    <t>7% at CSRS rate</t>
  </si>
  <si>
    <t>No change</t>
  </si>
  <si>
    <t>Maiden name</t>
  </si>
  <si>
    <t>Annuity payments are sent via direct deposit</t>
  </si>
  <si>
    <t>Wells Fargo Bank, N.A. Member FDIC</t>
  </si>
  <si>
    <t>No debt to the US government</t>
  </si>
  <si>
    <t>DT FAA</t>
  </si>
  <si>
    <t>Includes  20.89% locality pay for the Washington DC Metropolitan Area</t>
  </si>
  <si>
    <t>FAA Core Compensation Plan. Code is for use by the FAA (DT) only.</t>
  </si>
  <si>
    <t>Includes 23.10% locality pay for the Washington DC Metropolitan Area; 3% pay adjustment</t>
  </si>
  <si>
    <t>Includes Locality Adjustment of 19.29%</t>
  </si>
  <si>
    <t>All service covered for this year</t>
  </si>
  <si>
    <t>Annual adjustment; Transfer to ATC position in Atlanta, GA</t>
  </si>
  <si>
    <t xml:space="preserve">Annual adjustment &amp; Resignation </t>
  </si>
  <si>
    <t>VoluntarySeparationIncentivePaymentIndicator</t>
  </si>
  <si>
    <t>C</t>
  </si>
  <si>
    <t>CSRS</t>
  </si>
  <si>
    <t>SubmittingAgencySubelementCode</t>
  </si>
  <si>
    <t>NationalGuardMilitaryServiceIndicator</t>
  </si>
  <si>
    <t>NationalGuardMilitaryServiceProvisionCode</t>
  </si>
  <si>
    <t>Yes - Air National Guard</t>
  </si>
  <si>
    <t>BankAccount</t>
  </si>
  <si>
    <t>FiscalDetail</t>
  </si>
  <si>
    <t>PartTimePeriod</t>
  </si>
  <si>
    <t>PartTimePeriods</t>
  </si>
  <si>
    <t>SpecialPopulationIndicator</t>
  </si>
  <si>
    <t>WorkScheduleEffectiveDate</t>
  </si>
  <si>
    <t>WorkSchedule</t>
  </si>
  <si>
    <t>WorkSchedules</t>
  </si>
  <si>
    <t>ServiceEndDate</t>
  </si>
  <si>
    <t>ServiceStartDate</t>
  </si>
  <si>
    <t>Dept. of Transportation</t>
  </si>
  <si>
    <t>TD</t>
  </si>
  <si>
    <t>AgencyCode</t>
  </si>
  <si>
    <t>CoveredServicePeriod - FAA Service -- 01/20/2008 - 11/20/2010</t>
  </si>
  <si>
    <t>Per Annum</t>
  </si>
  <si>
    <t>TotalRetirementCreditableBasicPay</t>
  </si>
  <si>
    <t>None</t>
  </si>
  <si>
    <t>00</t>
  </si>
  <si>
    <t>Full-time</t>
  </si>
  <si>
    <t>10/01/1979</t>
  </si>
  <si>
    <t>Regular within grade increase</t>
  </si>
  <si>
    <t>RelevantServiceAction - Within Grade Increase 1979</t>
  </si>
  <si>
    <t>12/05/1979</t>
  </si>
  <si>
    <t>Appointment Not-to-exceed (date)</t>
  </si>
  <si>
    <t>RelevantServiceAction - Appointment Not-to-exceed (12/05/1979)</t>
  </si>
  <si>
    <t>Paid in Full</t>
  </si>
  <si>
    <t xml:space="preserve">NonDeductionServiceDepositPaymentStatus </t>
  </si>
  <si>
    <t>Social Security System (FICA)</t>
  </si>
  <si>
    <t>NonDeductionServiceEndDate</t>
  </si>
  <si>
    <t>NonDeductionServiceStartDate</t>
  </si>
  <si>
    <t>Dept. of Defense</t>
  </si>
  <si>
    <t>DD</t>
  </si>
  <si>
    <t>NonDeductionServicePeriod - Dept. of Defense -- 12/06/1978 - 12/05/1979</t>
  </si>
  <si>
    <t>First pay period after the 7/1/87 FERS open season.</t>
  </si>
  <si>
    <t>07/05/1987</t>
  </si>
  <si>
    <t>Air Traffic Controller</t>
  </si>
  <si>
    <t>CoveredServicePeriod - Dept. of Defense -- 07/05/1987 - 01/18/2008 (FERS)</t>
  </si>
  <si>
    <t>07/28/1985</t>
  </si>
  <si>
    <t>01/29/1984</t>
  </si>
  <si>
    <t>Part-time</t>
  </si>
  <si>
    <t>P</t>
  </si>
  <si>
    <t>10/17/1982</t>
  </si>
  <si>
    <t>Converted to a career appt after a 1 year temp apt.</t>
  </si>
  <si>
    <t>12/06/1979</t>
  </si>
  <si>
    <t>Civil Service Retirement System (CSRS)</t>
  </si>
  <si>
    <t>07/04/1987</t>
  </si>
  <si>
    <t>CoveredServicePeriod - Dept. of Defense -- 12/06/1979 - 07/04/1987 (CSRS)</t>
  </si>
  <si>
    <t>The employee does not have any lost time.</t>
  </si>
  <si>
    <t>10/05/1978</t>
  </si>
  <si>
    <t>04/06/1977</t>
  </si>
  <si>
    <t>Dept. of Air Force</t>
  </si>
  <si>
    <t>ActiveDutyMilitaryServicePeriod - Air Force Military Service prior to Civilian Service</t>
  </si>
  <si>
    <t>No open change</t>
  </si>
  <si>
    <t>OPMChangeIndicator</t>
  </si>
  <si>
    <t>No court order requiring that the employee have family FEHB coverage</t>
  </si>
  <si>
    <t>CourtOrderFEHBCoverageIndicator</t>
  </si>
  <si>
    <t>Eligible, met first opportunity participation requirement</t>
  </si>
  <si>
    <t>EligibleCode</t>
  </si>
  <si>
    <t>Employee did NOT convert FEGLI coverage to a private policy</t>
  </si>
  <si>
    <t>ConvertedFEGLIToPrivatePolicyIndicator</t>
  </si>
  <si>
    <t>Same as the retirement effective date</t>
  </si>
  <si>
    <t>DateSF2819Issued</t>
  </si>
  <si>
    <t xml:space="preserve">No certified court order for FEGLI purposes </t>
  </si>
  <si>
    <t>CourtOrdersForFEGLIPurposesIndicator</t>
  </si>
  <si>
    <t>Family with 1 times multiple</t>
  </si>
  <si>
    <t>FEGLIOptionCNumberOfMultiples</t>
  </si>
  <si>
    <t>Not Option A; Option C (Family) with 1 times multiple</t>
  </si>
  <si>
    <t>FEGLIOptionAIndicator</t>
  </si>
  <si>
    <t>Yes</t>
  </si>
  <si>
    <t>FEGLIBasicCoverageIndicator</t>
  </si>
  <si>
    <t>FEGLILivingBenefitsCode</t>
  </si>
  <si>
    <t>No RI 76-10 Assignment Form on file; ownership of life insurance coverage retained</t>
  </si>
  <si>
    <t>FEGLIAssignmentIndicator</t>
  </si>
  <si>
    <t>Annual pay at the date of retirement</t>
  </si>
  <si>
    <t>AnnualRateOfBasicPayForFEGLI</t>
  </si>
  <si>
    <t>FEGLICoverage</t>
  </si>
  <si>
    <t>No</t>
  </si>
  <si>
    <t>OWCPDeathIndicator</t>
  </si>
  <si>
    <t>MilitaryServiceDepositCounselingIndicator</t>
  </si>
  <si>
    <t>No - employee not applying for disability retirement</t>
  </si>
  <si>
    <t>SF3112Indicator</t>
  </si>
  <si>
    <t>Yes - FERS Des Ben</t>
  </si>
  <si>
    <t>SF3102Indicator</t>
  </si>
  <si>
    <t>SF2823Indicator</t>
  </si>
  <si>
    <t>SF2821Indicator</t>
  </si>
  <si>
    <t>SF2818Indicator</t>
  </si>
  <si>
    <t>SF2817Indicator</t>
  </si>
  <si>
    <t>AgencyAnnuityEstimateIndicator</t>
  </si>
  <si>
    <t>OWCPSupportingDocumentationIndicator</t>
  </si>
  <si>
    <t xml:space="preserve">Yes - employee eligible for special annuity </t>
  </si>
  <si>
    <t>LetterOfSpecialServiceIndicator</t>
  </si>
  <si>
    <t>No - not applicable</t>
  </si>
  <si>
    <t>OPMForm1510Indicator</t>
  </si>
  <si>
    <t>HRCheckList</t>
  </si>
  <si>
    <t>Atlanta</t>
  </si>
  <si>
    <t>College Park</t>
  </si>
  <si>
    <t>1701 Columbia Avenue</t>
  </si>
  <si>
    <t>05/17/1955</t>
  </si>
  <si>
    <t>Department of Transportation</t>
  </si>
  <si>
    <t>201012040000</t>
  </si>
  <si>
    <t>RecordIdentifier</t>
  </si>
  <si>
    <t>ChildSupportCourtOrderIndicator</t>
  </si>
  <si>
    <t>MilitaryServiceActiveDuty</t>
  </si>
  <si>
    <t>SF2809Code</t>
  </si>
  <si>
    <t>SF2810Code</t>
  </si>
  <si>
    <t>CSRSComponentIndicator</t>
  </si>
  <si>
    <t>MilitaryBranch</t>
  </si>
  <si>
    <t>DepositPaymentStatus</t>
  </si>
  <si>
    <t>No CSRS component</t>
  </si>
  <si>
    <t>FERCCA Code</t>
  </si>
  <si>
    <t>HumanResourceOfficialContactInfo</t>
  </si>
  <si>
    <t>PayrollOfficialContactInfo</t>
  </si>
  <si>
    <t>PositionTitleDescription</t>
  </si>
  <si>
    <t>AnnuitantCode</t>
  </si>
  <si>
    <t>RetirementPlanCode</t>
  </si>
  <si>
    <t>SpecialPopulationCodes</t>
  </si>
  <si>
    <t>HypotheticalFullTimeRegularTourOfDutyForPartTimeEmployees</t>
  </si>
  <si>
    <t>FiscalDetailStartDate</t>
  </si>
  <si>
    <t>FiscalDetailEndDate</t>
  </si>
  <si>
    <t>CertificationInfo</t>
  </si>
  <si>
    <t>CertifiedDate</t>
  </si>
  <si>
    <t>CertifiedBy</t>
  </si>
  <si>
    <t>CertifierTitle</t>
  </si>
  <si>
    <t>Norm Mellman</t>
  </si>
  <si>
    <t>norman.melman@faa.gov</t>
  </si>
  <si>
    <t>(202) 267-0123</t>
  </si>
  <si>
    <t>Susan Clemantine</t>
  </si>
  <si>
    <t>Payroll Supervisor</t>
  </si>
  <si>
    <t>(404) 305-6780</t>
  </si>
  <si>
    <t>Norm Melman</t>
  </si>
  <si>
    <t>norman.mellman@faa.gov</t>
  </si>
  <si>
    <t>CertifyingInfo</t>
  </si>
  <si>
    <t>Description of Value / Comments</t>
  </si>
  <si>
    <t>Data Element (in Data Dictionary)</t>
  </si>
  <si>
    <t>Record Identifier (ID)</t>
  </si>
  <si>
    <t>Human Resource (HR) Data Provider Code</t>
  </si>
  <si>
    <t>Payroll Office Number</t>
  </si>
  <si>
    <t>Submitting Personnel Office Identifier</t>
  </si>
  <si>
    <t>Submitting Agency Subelement Code</t>
  </si>
  <si>
    <t>Social Security Number</t>
  </si>
  <si>
    <t>Name Given</t>
  </si>
  <si>
    <t>Name Family</t>
  </si>
  <si>
    <t>Date of Birth</t>
  </si>
  <si>
    <t>Name Middle</t>
  </si>
  <si>
    <t>Citizenship Country Code</t>
  </si>
  <si>
    <t>Address Line 1</t>
  </si>
  <si>
    <t>Postal Code</t>
  </si>
  <si>
    <t>Country Code</t>
  </si>
  <si>
    <t>State Code</t>
  </si>
  <si>
    <t>Previous Name(s) Family</t>
  </si>
  <si>
    <t>Previous Name(s) Given</t>
  </si>
  <si>
    <t>Previous Name(s) Middle</t>
  </si>
  <si>
    <t>Previous Date of Birth</t>
  </si>
  <si>
    <t>Previous Social Security Number</t>
  </si>
  <si>
    <t>Direct Deposit Indicator</t>
  </si>
  <si>
    <t>Financial Institution Name</t>
  </si>
  <si>
    <t>Routing Number</t>
  </si>
  <si>
    <t>Account Number</t>
  </si>
  <si>
    <t>Account Type Code</t>
  </si>
  <si>
    <t>Human Resource Contact Name</t>
  </si>
  <si>
    <t>Human Resource Contact Email Address</t>
  </si>
  <si>
    <t>Human Resource Contact Telephone Number</t>
  </si>
  <si>
    <t>Human Resource Contact Fax Number</t>
  </si>
  <si>
    <t>Payroll Contact Name</t>
  </si>
  <si>
    <t>Payroll Contact Email Address</t>
  </si>
  <si>
    <t>Payroll Contact Telephone Number</t>
  </si>
  <si>
    <t>Payroll Contact Fax Number</t>
  </si>
  <si>
    <t>Date Deductions Began</t>
  </si>
  <si>
    <t>Retirement Service Computation Date</t>
  </si>
  <si>
    <t>Government Claim Indicator</t>
  </si>
  <si>
    <t>Retirement Designation of Beneficiary Indicator</t>
  </si>
  <si>
    <t>Sick Leave Balance Hours</t>
  </si>
  <si>
    <t>Last Day in Pay Status</t>
  </si>
  <si>
    <t>Child Support Court Order Indicator</t>
  </si>
  <si>
    <t>Statutory Provision for Retirement</t>
  </si>
  <si>
    <t>Indian Tribal Organization Assignment Indicator</t>
  </si>
  <si>
    <t>Voluntary Separation Incentive Payment (VSIP) Indicator</t>
  </si>
  <si>
    <t>No, employee did not receive a VSIP</t>
  </si>
  <si>
    <t>Nature of Action Code</t>
  </si>
  <si>
    <t>Nature of Action Effective Date</t>
  </si>
  <si>
    <t>Agency Subelement Code</t>
  </si>
  <si>
    <t>Personnel Office Identifier</t>
  </si>
  <si>
    <t>Annuitant Code</t>
  </si>
  <si>
    <t>Retirement Plan Code</t>
  </si>
  <si>
    <t>Federal Employees' Group Life Insurance (FEGLI) Code</t>
  </si>
  <si>
    <t>Total Retirement Creditable Basic Pay Rate</t>
  </si>
  <si>
    <t>Retirement Creditable Adjusted Basic Pay Rate</t>
  </si>
  <si>
    <t>Legal Authority Code 1</t>
  </si>
  <si>
    <t>Position Title Description</t>
  </si>
  <si>
    <t>Position Number</t>
  </si>
  <si>
    <t>Position Occupied Code</t>
  </si>
  <si>
    <t>Occupational Series Type Code</t>
  </si>
  <si>
    <t>Pay Plan Code</t>
  </si>
  <si>
    <t>Pay Basis Type Code</t>
  </si>
  <si>
    <t>Grade, Level, Class, Rank, or Pay Band Code</t>
  </si>
  <si>
    <t>Work Schedule Code</t>
  </si>
  <si>
    <t>Special Population Code</t>
  </si>
  <si>
    <t>Duty Station Code</t>
  </si>
  <si>
    <t>Summary Year</t>
  </si>
  <si>
    <t>Cumulative Salary Deduction Amount</t>
  </si>
  <si>
    <t>Defined Hours in the Work Year</t>
  </si>
  <si>
    <t>Pay Year Salary Deduction Amount</t>
  </si>
  <si>
    <t>Deduction Percentage</t>
  </si>
  <si>
    <t>Fiscal Detail Start Date</t>
  </si>
  <si>
    <t>Fiscal Detail End Date</t>
  </si>
  <si>
    <t>ServiceType</t>
  </si>
  <si>
    <t>N/A</t>
  </si>
  <si>
    <t>Covered</t>
  </si>
  <si>
    <t>Attribute of the Fiscal Detail</t>
  </si>
  <si>
    <t>Retirement Creditable Earnings</t>
  </si>
  <si>
    <t>Additional Pay Status (APS) Indicator</t>
  </si>
  <si>
    <t>Federal Employees Health Benefits (FEHB) Plan Code</t>
  </si>
  <si>
    <t>FEHB Effective Date</t>
  </si>
  <si>
    <t>FEHB Temporary Employee Indicator</t>
  </si>
  <si>
    <t>FEHB End Date</t>
  </si>
  <si>
    <t>Last day of the pay period in which the employee retired</t>
  </si>
  <si>
    <t>Military Service Active Duty Start (From) Date</t>
  </si>
  <si>
    <t xml:space="preserve">Military Service Active Duty End (To) Date </t>
  </si>
  <si>
    <t>Military Service Branch Type Code</t>
  </si>
  <si>
    <t>Military Service Character of Service Code</t>
  </si>
  <si>
    <t>National Guard Military Service Indicator</t>
  </si>
  <si>
    <t>National Guard Military Service Provision Code</t>
  </si>
  <si>
    <t>Military Service Earnings</t>
  </si>
  <si>
    <t>Military Service Lost Time</t>
  </si>
  <si>
    <t>Military Service Deposit Principal Amount</t>
  </si>
  <si>
    <t>Military Service Deposit Total Amount</t>
  </si>
  <si>
    <t>Military Service Deposit Interest Accrual Date</t>
  </si>
  <si>
    <t>Military Service Deposit Total Amount Paid</t>
  </si>
  <si>
    <t>Military Service Deposit Retirement Plan</t>
  </si>
  <si>
    <t>Military Service Deposit Payment Status</t>
  </si>
  <si>
    <t>Military Service Deposit USERRA Indicator</t>
  </si>
  <si>
    <t>TotalAmountPaid</t>
  </si>
  <si>
    <t>Military Service Deposit Election Indicator</t>
  </si>
  <si>
    <t>Military Service Deposit Remaining Balance</t>
  </si>
  <si>
    <t>Military Service Deposit Last Payment Date</t>
  </si>
  <si>
    <t>Certified Date</t>
  </si>
  <si>
    <t>Certified By</t>
  </si>
  <si>
    <t>Certifier Title</t>
  </si>
  <si>
    <t>11 weeks x 24 hours, exceeded tour of duty</t>
  </si>
  <si>
    <t>52 weeks x 24 hours, exceeded tour of duty</t>
  </si>
  <si>
    <t>4 weeks x 24 hours, exceeded tour of duty</t>
  </si>
  <si>
    <t>Department of Transportation (DOT)</t>
  </si>
  <si>
    <t>The military service deposit is based on the employee's military basic pay</t>
  </si>
  <si>
    <t>10/01/1985</t>
  </si>
  <si>
    <t>09/26/2009</t>
  </si>
  <si>
    <t>05/11/2010</t>
  </si>
  <si>
    <t>01/18/2008</t>
  </si>
  <si>
    <t>05/11/2011</t>
  </si>
  <si>
    <t>PartTimeHoursWorked</t>
  </si>
  <si>
    <t>444-55-6789</t>
  </si>
  <si>
    <t>StepOrRateTypeCode</t>
  </si>
  <si>
    <t>Step or Rate Type Code</t>
  </si>
  <si>
    <t>WASHINGTON (Washington, DC)</t>
  </si>
  <si>
    <t>ATLANTA</t>
  </si>
  <si>
    <t>Scott Bennett</t>
  </si>
  <si>
    <t>scott.bennett@faa.gov</t>
  </si>
  <si>
    <t>(404) 301-2525</t>
  </si>
  <si>
    <t>(404) 301-2526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</si>
</sst>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0_);_(&quot;$&quot;* \(#,##0.0000\);_(&quot;$&quot;* &quot;-&quot;????_);_(@_)"/>
    <numFmt numFmtId="171" formatCode="m/d/yy;@"/>
    <numFmt numFmtId="172" formatCode="0.0%"/>
    <numFmt numFmtId="173" formatCode="_(&quot;$&quot;* #,##0.000_);_(&quot;$&quot;* \(#,##0.000\);_(&quot;$&quot;* &quot;-&quot;?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%"/>
    <numFmt numFmtId="181" formatCode="0.0"/>
  </numFmts>
  <fonts count="46">
    <font>
      <sz val="10"/>
      <name val="Arial"/>
      <family val="0"/>
    </font>
    <font>
      <sz val="8"/>
      <name val="Arial"/>
      <family val="2"/>
    </font>
    <font>
      <sz val="10"/>
      <name val="Goudy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3"/>
    </xf>
    <xf numFmtId="0" fontId="1" fillId="33" borderId="10" xfId="0" applyFont="1" applyFill="1" applyBorder="1" applyAlignment="1">
      <alignment horizontal="left" vertical="center" indent="2"/>
    </xf>
    <xf numFmtId="0" fontId="9" fillId="33" borderId="10" xfId="53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4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2"/>
    </xf>
    <xf numFmtId="172" fontId="1" fillId="0" borderId="10" xfId="77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left" vertical="center" wrapText="1" indent="2"/>
      <protection/>
    </xf>
    <xf numFmtId="0" fontId="1" fillId="33" borderId="10" xfId="58" applyFont="1" applyFill="1" applyBorder="1" applyAlignment="1">
      <alignment horizontal="left" vertical="center" wrapText="1" indent="2"/>
      <protection/>
    </xf>
    <xf numFmtId="0" fontId="1" fillId="0" borderId="10" xfId="58" applyFont="1" applyBorder="1" applyAlignment="1">
      <alignment horizontal="center" vertical="center"/>
      <protection/>
    </xf>
    <xf numFmtId="14" fontId="1" fillId="0" borderId="10" xfId="58" applyNumberFormat="1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indent="1"/>
      <protection/>
    </xf>
    <xf numFmtId="0" fontId="1" fillId="33" borderId="10" xfId="58" applyFont="1" applyFill="1" applyBorder="1" applyAlignment="1">
      <alignment horizontal="left" vertical="center" wrapText="1" inden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left" vertical="center" wrapText="1" indent="1"/>
      <protection/>
    </xf>
    <xf numFmtId="0" fontId="1" fillId="0" borderId="10" xfId="0" applyFont="1" applyFill="1" applyBorder="1" applyAlignment="1">
      <alignment horizontal="left" vertical="center" indent="1"/>
    </xf>
    <xf numFmtId="0" fontId="1" fillId="14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indent="1"/>
    </xf>
    <xf numFmtId="0" fontId="1" fillId="8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 indent="1"/>
    </xf>
    <xf numFmtId="0" fontId="8" fillId="8" borderId="13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2"/>
    </xf>
    <xf numFmtId="0" fontId="1" fillId="0" borderId="10" xfId="58" applyFont="1" applyFill="1" applyBorder="1" applyAlignment="1">
      <alignment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1" fillId="0" borderId="10" xfId="58" applyFont="1" applyFill="1" applyBorder="1" applyAlignment="1" quotePrefix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1" fillId="14" borderId="11" xfId="58" applyFont="1" applyFill="1" applyBorder="1" applyAlignment="1">
      <alignment vertical="center"/>
      <protection/>
    </xf>
    <xf numFmtId="0" fontId="11" fillId="14" borderId="11" xfId="58" applyFont="1" applyFill="1" applyBorder="1" applyAlignment="1">
      <alignment horizontal="center" vertical="center"/>
      <protection/>
    </xf>
    <xf numFmtId="0" fontId="1" fillId="0" borderId="10" xfId="58" applyFont="1" applyBorder="1" applyAlignment="1" quotePrefix="1">
      <alignment horizontal="center" vertical="center"/>
      <protection/>
    </xf>
    <xf numFmtId="14" fontId="1" fillId="0" borderId="10" xfId="58" applyNumberFormat="1" applyFont="1" applyBorder="1" applyAlignment="1" quotePrefix="1">
      <alignment horizontal="center"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1" fillId="8" borderId="11" xfId="58" applyFont="1" applyFill="1" applyBorder="1" applyAlignment="1">
      <alignment vertical="center"/>
      <protection/>
    </xf>
    <xf numFmtId="0" fontId="11" fillId="8" borderId="11" xfId="58" applyFont="1" applyFill="1" applyBorder="1" applyAlignment="1">
      <alignment horizontal="center" vertical="center"/>
      <protection/>
    </xf>
    <xf numFmtId="0" fontId="10" fillId="0" borderId="10" xfId="58" applyFont="1" applyBorder="1" applyAlignment="1" quotePrefix="1">
      <alignment horizontal="center" vertical="center"/>
      <protection/>
    </xf>
    <xf numFmtId="0" fontId="11" fillId="2" borderId="11" xfId="58" applyFont="1" applyFill="1" applyBorder="1" applyAlignment="1">
      <alignment horizontal="left" vertical="center"/>
      <protection/>
    </xf>
    <xf numFmtId="0" fontId="11" fillId="2" borderId="11" xfId="58" applyFont="1" applyFill="1" applyBorder="1" applyAlignment="1">
      <alignment horizontal="center" vertical="center"/>
      <protection/>
    </xf>
    <xf numFmtId="0" fontId="1" fillId="36" borderId="11" xfId="58" applyFont="1" applyFill="1" applyBorder="1" applyAlignment="1">
      <alignment horizontal="center" vertical="center" wrapText="1"/>
      <protection/>
    </xf>
    <xf numFmtId="0" fontId="1" fillId="36" borderId="11" xfId="58" applyFont="1" applyFill="1" applyBorder="1" applyAlignment="1">
      <alignment horizontal="center" vertical="center"/>
      <protection/>
    </xf>
    <xf numFmtId="0" fontId="1" fillId="37" borderId="11" xfId="58" applyFont="1" applyFill="1" applyBorder="1" applyAlignment="1">
      <alignment horizontal="center" vertical="center" wrapText="1"/>
      <protection/>
    </xf>
    <xf numFmtId="0" fontId="1" fillId="37" borderId="11" xfId="58" applyFont="1" applyFill="1" applyBorder="1" applyAlignment="1">
      <alignment horizontal="center" vertical="center"/>
      <protection/>
    </xf>
    <xf numFmtId="0" fontId="1" fillId="38" borderId="11" xfId="58" applyFont="1" applyFill="1" applyBorder="1" applyAlignment="1">
      <alignment horizontal="center" vertical="center" wrapText="1"/>
      <protection/>
    </xf>
    <xf numFmtId="0" fontId="1" fillId="38" borderId="11" xfId="58" applyFont="1" applyFill="1" applyBorder="1" applyAlignment="1">
      <alignment horizontal="center" vertical="center"/>
      <protection/>
    </xf>
    <xf numFmtId="3" fontId="10" fillId="0" borderId="10" xfId="58" applyNumberFormat="1" applyFont="1" applyBorder="1" applyAlignment="1">
      <alignment horizontal="center" vertical="center"/>
      <protection/>
    </xf>
    <xf numFmtId="0" fontId="10" fillId="0" borderId="10" xfId="58" applyFont="1" applyFill="1" applyBorder="1" applyAlignment="1" quotePrefix="1">
      <alignment horizontal="center" vertical="center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0" fontId="8" fillId="14" borderId="13" xfId="58" applyFont="1" applyFill="1" applyBorder="1" applyAlignment="1">
      <alignment horizontal="left" vertical="center"/>
      <protection/>
    </xf>
    <xf numFmtId="0" fontId="8" fillId="14" borderId="13" xfId="58" applyFont="1" applyFill="1" applyBorder="1" applyAlignment="1">
      <alignment vertical="center"/>
      <protection/>
    </xf>
    <xf numFmtId="0" fontId="8" fillId="8" borderId="13" xfId="58" applyFont="1" applyFill="1" applyBorder="1" applyAlignment="1">
      <alignment horizontal="left" vertical="center" indent="1"/>
      <protection/>
    </xf>
    <xf numFmtId="0" fontId="1" fillId="33" borderId="10" xfId="58" applyFont="1" applyFill="1" applyBorder="1" applyAlignment="1">
      <alignment horizontal="left" vertical="center" wrapText="1" indent="4"/>
      <protection/>
    </xf>
    <xf numFmtId="0" fontId="1" fillId="0" borderId="10" xfId="58" applyFont="1" applyBorder="1" applyAlignment="1">
      <alignment horizontal="left" vertical="center" indent="2"/>
      <protection/>
    </xf>
    <xf numFmtId="0" fontId="8" fillId="2" borderId="13" xfId="58" applyFont="1" applyFill="1" applyBorder="1" applyAlignment="1">
      <alignment horizontal="left" vertical="center" indent="2"/>
      <protection/>
    </xf>
    <xf numFmtId="0" fontId="8" fillId="36" borderId="13" xfId="58" applyFont="1" applyFill="1" applyBorder="1" applyAlignment="1">
      <alignment horizontal="left" vertical="center" wrapText="1" indent="3"/>
      <protection/>
    </xf>
    <xf numFmtId="0" fontId="8" fillId="37" borderId="13" xfId="58" applyFont="1" applyFill="1" applyBorder="1" applyAlignment="1">
      <alignment horizontal="left" vertical="center" wrapText="1" indent="4"/>
      <protection/>
    </xf>
    <xf numFmtId="0" fontId="8" fillId="38" borderId="13" xfId="58" applyFont="1" applyFill="1" applyBorder="1" applyAlignment="1">
      <alignment horizontal="left" vertical="center" wrapText="1" indent="5"/>
      <protection/>
    </xf>
    <xf numFmtId="0" fontId="1" fillId="33" borderId="10" xfId="58" applyFont="1" applyFill="1" applyBorder="1" applyAlignment="1">
      <alignment horizontal="left" vertical="center" wrapText="1" indent="6"/>
      <protection/>
    </xf>
    <xf numFmtId="0" fontId="1" fillId="33" borderId="10" xfId="58" applyFont="1" applyFill="1" applyBorder="1" applyAlignment="1">
      <alignment horizontal="left" vertical="center" wrapText="1" indent="3"/>
      <protection/>
    </xf>
    <xf numFmtId="0" fontId="1" fillId="0" borderId="10" xfId="0" applyFont="1" applyBorder="1" applyAlignment="1">
      <alignment horizontal="left" vertical="center" indent="1"/>
    </xf>
    <xf numFmtId="0" fontId="8" fillId="2" borderId="13" xfId="58" applyFont="1" applyFill="1" applyBorder="1" applyAlignment="1">
      <alignment horizontal="left" vertical="center" indent="3"/>
      <protection/>
    </xf>
    <xf numFmtId="0" fontId="10" fillId="0" borderId="12" xfId="0" applyFont="1" applyFill="1" applyBorder="1" applyAlignment="1">
      <alignment horizontal="center" vertical="top" wrapText="1"/>
    </xf>
    <xf numFmtId="40" fontId="1" fillId="33" borderId="10" xfId="44" applyNumberFormat="1" applyFont="1" applyFill="1" applyBorder="1" applyAlignment="1">
      <alignment horizontal="center" vertical="center" wrapText="1"/>
    </xf>
    <xf numFmtId="40" fontId="1" fillId="33" borderId="10" xfId="0" applyNumberFormat="1" applyFont="1" applyFill="1" applyBorder="1" applyAlignment="1">
      <alignment horizontal="center" vertical="center" wrapText="1"/>
    </xf>
    <xf numFmtId="40" fontId="1" fillId="0" borderId="10" xfId="44" applyNumberFormat="1" applyFont="1" applyFill="1" applyBorder="1" applyAlignment="1">
      <alignment horizontal="center" vertical="center" wrapText="1"/>
    </xf>
    <xf numFmtId="40" fontId="1" fillId="0" borderId="10" xfId="44" applyNumberFormat="1" applyFont="1" applyBorder="1" applyAlignment="1">
      <alignment horizontal="center" vertical="center" wrapText="1"/>
    </xf>
    <xf numFmtId="40" fontId="1" fillId="0" borderId="10" xfId="44" applyNumberFormat="1" applyFont="1" applyFill="1" applyBorder="1" applyAlignment="1">
      <alignment horizontal="center" vertical="center"/>
    </xf>
    <xf numFmtId="40" fontId="1" fillId="0" borderId="10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2"/>
    </xf>
    <xf numFmtId="0" fontId="8" fillId="14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indent="3"/>
    </xf>
    <xf numFmtId="0" fontId="8" fillId="35" borderId="14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indent="3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 vertical="center" indent="3"/>
    </xf>
    <xf numFmtId="0" fontId="1" fillId="36" borderId="11" xfId="0" applyFont="1" applyFill="1" applyBorder="1" applyAlignment="1">
      <alignment horizontal="left" vertical="center" wrapText="1" indent="1"/>
    </xf>
    <xf numFmtId="0" fontId="1" fillId="8" borderId="11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left" vertical="center" indent="3"/>
    </xf>
    <xf numFmtId="0" fontId="8" fillId="36" borderId="11" xfId="0" applyFont="1" applyFill="1" applyBorder="1" applyAlignment="1">
      <alignment horizontal="left" vertical="center" indent="1"/>
    </xf>
    <xf numFmtId="0" fontId="8" fillId="14" borderId="13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 indent="3"/>
    </xf>
    <xf numFmtId="0" fontId="8" fillId="35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8" fillId="14" borderId="19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" fillId="14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8" fillId="36" borderId="21" xfId="0" applyFont="1" applyFill="1" applyBorder="1" applyAlignment="1">
      <alignment horizontal="left" vertical="center" indent="1"/>
    </xf>
    <xf numFmtId="0" fontId="8" fillId="36" borderId="20" xfId="0" applyFont="1" applyFill="1" applyBorder="1" applyAlignment="1">
      <alignment horizontal="left" vertical="center" wrapText="1" indent="1"/>
    </xf>
    <xf numFmtId="44" fontId="1" fillId="33" borderId="15" xfId="0" applyNumberFormat="1" applyFont="1" applyFill="1" applyBorder="1" applyAlignment="1">
      <alignment horizontal="left" vertical="center" wrapText="1"/>
    </xf>
    <xf numFmtId="0" fontId="8" fillId="36" borderId="21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left" vertical="center" wrapText="1"/>
    </xf>
    <xf numFmtId="44" fontId="1" fillId="33" borderId="15" xfId="0" applyNumberFormat="1" applyFont="1" applyFill="1" applyBorder="1" applyAlignment="1">
      <alignment vertical="center" wrapText="1"/>
    </xf>
    <xf numFmtId="44" fontId="1" fillId="0" borderId="15" xfId="0" applyNumberFormat="1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 indent="1"/>
    </xf>
    <xf numFmtId="9" fontId="1" fillId="0" borderId="15" xfId="0" applyNumberFormat="1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10" fillId="0" borderId="2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0" fontId="1" fillId="0" borderId="10" xfId="58" applyNumberFormat="1" applyFont="1" applyFill="1" applyBorder="1" applyAlignment="1">
      <alignment horizontal="center" vertical="center" wrapText="1"/>
      <protection/>
    </xf>
    <xf numFmtId="0" fontId="8" fillId="35" borderId="25" xfId="58" applyFont="1" applyFill="1" applyBorder="1" applyAlignment="1">
      <alignment horizontal="center" vertical="center" wrapText="1"/>
      <protection/>
    </xf>
    <xf numFmtId="0" fontId="8" fillId="35" borderId="14" xfId="58" applyFont="1" applyFill="1" applyBorder="1" applyAlignment="1">
      <alignment vertical="center" wrapText="1"/>
      <protection/>
    </xf>
    <xf numFmtId="0" fontId="8" fillId="35" borderId="14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1" fillId="0" borderId="19" xfId="58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horizontal="left" vertical="center"/>
      <protection/>
    </xf>
    <xf numFmtId="0" fontId="10" fillId="0" borderId="19" xfId="58" applyFont="1" applyBorder="1" applyAlignment="1">
      <alignment horizontal="center" vertical="center"/>
      <protection/>
    </xf>
    <xf numFmtId="0" fontId="10" fillId="0" borderId="15" xfId="58" applyFont="1" applyBorder="1" applyAlignment="1">
      <alignment horizontal="left" vertical="center" wrapText="1"/>
      <protection/>
    </xf>
    <xf numFmtId="0" fontId="8" fillId="14" borderId="21" xfId="58" applyFont="1" applyFill="1" applyBorder="1" applyAlignment="1">
      <alignment horizontal="center" vertical="center"/>
      <protection/>
    </xf>
    <xf numFmtId="0" fontId="11" fillId="14" borderId="20" xfId="58" applyFont="1" applyFill="1" applyBorder="1" applyAlignment="1">
      <alignment horizontal="left" vertical="center"/>
      <protection/>
    </xf>
    <xf numFmtId="0" fontId="1" fillId="33" borderId="19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left" vertical="center" wrapText="1"/>
      <protection/>
    </xf>
    <xf numFmtId="0" fontId="8" fillId="8" borderId="21" xfId="58" applyFont="1" applyFill="1" applyBorder="1" applyAlignment="1">
      <alignment horizontal="center" vertical="center"/>
      <protection/>
    </xf>
    <xf numFmtId="0" fontId="11" fillId="8" borderId="20" xfId="58" applyFont="1" applyFill="1" applyBorder="1" applyAlignment="1">
      <alignment horizontal="left" vertical="center"/>
      <protection/>
    </xf>
    <xf numFmtId="0" fontId="10" fillId="0" borderId="26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left" vertical="center"/>
      <protection/>
    </xf>
    <xf numFmtId="0" fontId="1" fillId="0" borderId="19" xfId="58" applyFont="1" applyBorder="1" applyAlignment="1">
      <alignment horizontal="center" vertical="center"/>
      <protection/>
    </xf>
    <xf numFmtId="14" fontId="1" fillId="0" borderId="15" xfId="58" applyNumberFormat="1" applyFont="1" applyFill="1" applyBorder="1" applyAlignment="1">
      <alignment horizontal="left" vertical="center" wrapText="1"/>
      <protection/>
    </xf>
    <xf numFmtId="0" fontId="1" fillId="33" borderId="15" xfId="59" applyFont="1" applyFill="1" applyBorder="1" applyAlignment="1">
      <alignment horizontal="left" vertical="center" wrapText="1"/>
      <protection/>
    </xf>
    <xf numFmtId="0" fontId="1" fillId="0" borderId="15" xfId="58" applyFont="1" applyFill="1" applyBorder="1" applyAlignment="1">
      <alignment horizontal="left" vertical="center" wrapText="1"/>
      <protection/>
    </xf>
    <xf numFmtId="0" fontId="10" fillId="0" borderId="19" xfId="58" applyFont="1" applyFill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left" vertical="center"/>
      <protection/>
    </xf>
    <xf numFmtId="0" fontId="8" fillId="2" borderId="21" xfId="58" applyFont="1" applyFill="1" applyBorder="1" applyAlignment="1">
      <alignment horizontal="center" vertical="center"/>
      <protection/>
    </xf>
    <xf numFmtId="0" fontId="11" fillId="2" borderId="20" xfId="58" applyFont="1" applyFill="1" applyBorder="1" applyAlignment="1">
      <alignment horizontal="left" vertical="center"/>
      <protection/>
    </xf>
    <xf numFmtId="0" fontId="8" fillId="36" borderId="21" xfId="58" applyFont="1" applyFill="1" applyBorder="1" applyAlignment="1">
      <alignment horizontal="center" vertical="center" wrapText="1"/>
      <protection/>
    </xf>
    <xf numFmtId="0" fontId="1" fillId="36" borderId="20" xfId="58" applyFont="1" applyFill="1" applyBorder="1" applyAlignment="1">
      <alignment horizontal="left" vertical="center" wrapText="1"/>
      <protection/>
    </xf>
    <xf numFmtId="0" fontId="8" fillId="37" borderId="21" xfId="58" applyFont="1" applyFill="1" applyBorder="1" applyAlignment="1">
      <alignment horizontal="center" vertical="center" wrapText="1"/>
      <protection/>
    </xf>
    <xf numFmtId="0" fontId="1" fillId="37" borderId="20" xfId="58" applyFont="1" applyFill="1" applyBorder="1" applyAlignment="1">
      <alignment horizontal="left" vertical="center" wrapText="1"/>
      <protection/>
    </xf>
    <xf numFmtId="0" fontId="8" fillId="38" borderId="21" xfId="58" applyFont="1" applyFill="1" applyBorder="1" applyAlignment="1">
      <alignment horizontal="center" vertical="center" wrapText="1"/>
      <protection/>
    </xf>
    <xf numFmtId="0" fontId="1" fillId="38" borderId="20" xfId="58" applyFont="1" applyFill="1" applyBorder="1" applyAlignment="1">
      <alignment horizontal="left" vertical="center" wrapText="1"/>
      <protection/>
    </xf>
    <xf numFmtId="0" fontId="1" fillId="0" borderId="19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8" fillId="2" borderId="21" xfId="58" applyFont="1" applyFill="1" applyBorder="1" applyAlignment="1">
      <alignment horizontal="left" vertical="center" indent="1"/>
      <protection/>
    </xf>
    <xf numFmtId="0" fontId="1" fillId="33" borderId="19" xfId="58" applyFont="1" applyFill="1" applyBorder="1" applyAlignment="1">
      <alignment horizontal="left" vertical="center" wrapText="1" indent="1"/>
      <protection/>
    </xf>
    <xf numFmtId="0" fontId="1" fillId="33" borderId="22" xfId="58" applyFont="1" applyFill="1" applyBorder="1" applyAlignment="1">
      <alignment horizontal="center" vertical="center" wrapText="1"/>
      <protection/>
    </xf>
    <xf numFmtId="0" fontId="1" fillId="0" borderId="24" xfId="58" applyFont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 wrapText="1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3 2" xfId="61"/>
    <cellStyle name="Normal 2 3 3" xfId="62"/>
    <cellStyle name="Normal 2 4" xfId="63"/>
    <cellStyle name="Normal 2 5" xfId="64"/>
    <cellStyle name="Normal 2 5 2" xfId="65"/>
    <cellStyle name="Normal 2 5 2 2" xfId="66"/>
    <cellStyle name="Normal 3" xfId="67"/>
    <cellStyle name="Normal 4" xfId="68"/>
    <cellStyle name="Normal 4 2" xfId="69"/>
    <cellStyle name="Normal 5" xfId="70"/>
    <cellStyle name="Normal 6" xfId="71"/>
    <cellStyle name="Normal 6 2" xfId="72"/>
    <cellStyle name="Normal 6_Example" xfId="73"/>
    <cellStyle name="Normal 7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5.57421875" style="9" customWidth="1"/>
    <col min="2" max="2" width="51.7109375" style="2" customWidth="1"/>
    <col min="3" max="3" width="51.7109375" style="2" hidden="1" customWidth="1"/>
    <col min="4" max="4" width="8.7109375" style="1" customWidth="1"/>
    <col min="5" max="5" width="20.7109375" style="3" customWidth="1"/>
    <col min="6" max="6" width="51.7109375" style="2" customWidth="1"/>
    <col min="7" max="16384" width="9.140625" style="37" customWidth="1"/>
  </cols>
  <sheetData>
    <row r="1" spans="1:6" s="40" customFormat="1" ht="22.5" customHeight="1">
      <c r="A1" s="223" t="s">
        <v>92</v>
      </c>
      <c r="B1" s="117" t="s">
        <v>93</v>
      </c>
      <c r="C1" s="117" t="s">
        <v>387</v>
      </c>
      <c r="D1" s="142" t="s">
        <v>224</v>
      </c>
      <c r="E1" s="142" t="s">
        <v>94</v>
      </c>
      <c r="F1" s="143" t="s">
        <v>386</v>
      </c>
    </row>
    <row r="2" spans="1:6" ht="12.75">
      <c r="A2" s="144">
        <v>1</v>
      </c>
      <c r="B2" s="12" t="s">
        <v>102</v>
      </c>
      <c r="C2" s="118" t="s">
        <v>102</v>
      </c>
      <c r="D2" s="11">
        <v>1</v>
      </c>
      <c r="E2" s="13" t="s">
        <v>230</v>
      </c>
      <c r="F2" s="145" t="s">
        <v>104</v>
      </c>
    </row>
    <row r="3" spans="1:6" ht="12.75">
      <c r="A3" s="144">
        <v>2</v>
      </c>
      <c r="B3" s="12" t="s">
        <v>103</v>
      </c>
      <c r="C3" s="118" t="s">
        <v>388</v>
      </c>
      <c r="D3" s="11">
        <v>2</v>
      </c>
      <c r="E3" s="13">
        <v>812</v>
      </c>
      <c r="F3" s="145" t="s">
        <v>169</v>
      </c>
    </row>
    <row r="4" spans="1:6" ht="12.75">
      <c r="A4" s="146">
        <v>3</v>
      </c>
      <c r="B4" s="12" t="s">
        <v>5</v>
      </c>
      <c r="C4" s="118" t="s">
        <v>389</v>
      </c>
      <c r="D4" s="15">
        <v>48</v>
      </c>
      <c r="E4" s="15" t="s">
        <v>140</v>
      </c>
      <c r="F4" s="147" t="s">
        <v>495</v>
      </c>
    </row>
    <row r="5" spans="1:6" ht="12.75">
      <c r="A5" s="146">
        <v>4</v>
      </c>
      <c r="B5" s="12" t="s">
        <v>6</v>
      </c>
      <c r="C5" s="118" t="s">
        <v>390</v>
      </c>
      <c r="D5" s="15">
        <v>47</v>
      </c>
      <c r="E5" s="15" t="s">
        <v>212</v>
      </c>
      <c r="F5" s="147"/>
    </row>
    <row r="6" spans="1:6" ht="22.5">
      <c r="A6" s="146">
        <v>5</v>
      </c>
      <c r="B6" s="12" t="s">
        <v>7</v>
      </c>
      <c r="C6" s="16" t="s">
        <v>391</v>
      </c>
      <c r="D6" s="15">
        <v>405</v>
      </c>
      <c r="E6" s="15">
        <v>1954</v>
      </c>
      <c r="F6" s="147" t="s">
        <v>137</v>
      </c>
    </row>
    <row r="7" spans="1:6" ht="12.75">
      <c r="A7" s="146">
        <v>6</v>
      </c>
      <c r="B7" s="34" t="s">
        <v>250</v>
      </c>
      <c r="C7" s="12" t="s">
        <v>392</v>
      </c>
      <c r="D7" s="15">
        <v>404</v>
      </c>
      <c r="E7" s="19" t="s">
        <v>121</v>
      </c>
      <c r="F7" s="147" t="s">
        <v>239</v>
      </c>
    </row>
    <row r="8" spans="1:6" s="41" customFormat="1" ht="12.75">
      <c r="A8" s="148">
        <v>7</v>
      </c>
      <c r="B8" s="131" t="s">
        <v>8</v>
      </c>
      <c r="C8" s="115"/>
      <c r="D8" s="61"/>
      <c r="E8" s="58"/>
      <c r="F8" s="149"/>
    </row>
    <row r="9" spans="1:6" ht="12.75">
      <c r="A9" s="146">
        <v>8</v>
      </c>
      <c r="B9" s="18" t="s">
        <v>9</v>
      </c>
      <c r="C9" s="118" t="s">
        <v>393</v>
      </c>
      <c r="D9" s="15">
        <v>3</v>
      </c>
      <c r="E9" s="19" t="s">
        <v>503</v>
      </c>
      <c r="F9" s="147"/>
    </row>
    <row r="10" spans="1:6" ht="12.75">
      <c r="A10" s="146">
        <v>9</v>
      </c>
      <c r="B10" s="18" t="s">
        <v>10</v>
      </c>
      <c r="C10" s="118" t="s">
        <v>394</v>
      </c>
      <c r="D10" s="15">
        <v>6</v>
      </c>
      <c r="E10" s="19" t="s">
        <v>111</v>
      </c>
      <c r="F10" s="147" t="s">
        <v>168</v>
      </c>
    </row>
    <row r="11" spans="1:6" ht="12.75">
      <c r="A11" s="146">
        <v>10</v>
      </c>
      <c r="B11" s="18" t="s">
        <v>11</v>
      </c>
      <c r="C11" s="118" t="s">
        <v>395</v>
      </c>
      <c r="D11" s="15">
        <v>5</v>
      </c>
      <c r="E11" s="19" t="s">
        <v>108</v>
      </c>
      <c r="F11" s="147" t="s">
        <v>167</v>
      </c>
    </row>
    <row r="12" spans="1:6" ht="12.75">
      <c r="A12" s="146">
        <v>11</v>
      </c>
      <c r="B12" s="18" t="s">
        <v>12</v>
      </c>
      <c r="C12" s="118" t="s">
        <v>396</v>
      </c>
      <c r="D12" s="15">
        <v>9</v>
      </c>
      <c r="E12" s="24" t="s">
        <v>351</v>
      </c>
      <c r="F12" s="147" t="s">
        <v>221</v>
      </c>
    </row>
    <row r="13" spans="1:6" ht="12.75">
      <c r="A13" s="146">
        <v>12</v>
      </c>
      <c r="B13" s="18" t="s">
        <v>13</v>
      </c>
      <c r="C13" s="118" t="s">
        <v>397</v>
      </c>
      <c r="D13" s="15">
        <v>7</v>
      </c>
      <c r="E13" s="19" t="s">
        <v>110</v>
      </c>
      <c r="F13" s="147"/>
    </row>
    <row r="14" spans="1:6" ht="12.75">
      <c r="A14" s="146">
        <v>13</v>
      </c>
      <c r="B14" s="18" t="s">
        <v>14</v>
      </c>
      <c r="C14" s="16" t="s">
        <v>398</v>
      </c>
      <c r="D14" s="15">
        <v>20</v>
      </c>
      <c r="E14" s="19" t="s">
        <v>115</v>
      </c>
      <c r="F14" s="147" t="s">
        <v>116</v>
      </c>
    </row>
    <row r="15" spans="1:6" s="41" customFormat="1" ht="12.75">
      <c r="A15" s="150">
        <v>14</v>
      </c>
      <c r="B15" s="68" t="s">
        <v>15</v>
      </c>
      <c r="C15" s="113"/>
      <c r="D15" s="113"/>
      <c r="E15" s="63"/>
      <c r="F15" s="151"/>
    </row>
    <row r="16" spans="1:6" s="41" customFormat="1" ht="12.75">
      <c r="A16" s="152">
        <v>15</v>
      </c>
      <c r="B16" s="69" t="s">
        <v>16</v>
      </c>
      <c r="C16" s="114"/>
      <c r="D16" s="114"/>
      <c r="E16" s="64"/>
      <c r="F16" s="153"/>
    </row>
    <row r="17" spans="1:6" ht="12.75">
      <c r="A17" s="146">
        <v>16</v>
      </c>
      <c r="B17" s="21" t="s">
        <v>97</v>
      </c>
      <c r="C17" s="119" t="s">
        <v>399</v>
      </c>
      <c r="D17" s="15">
        <v>22</v>
      </c>
      <c r="E17" s="19" t="s">
        <v>119</v>
      </c>
      <c r="F17" s="147"/>
    </row>
    <row r="18" spans="1:6" ht="12.75">
      <c r="A18" s="146">
        <v>17</v>
      </c>
      <c r="B18" s="21" t="s">
        <v>4</v>
      </c>
      <c r="C18" s="12" t="s">
        <v>4</v>
      </c>
      <c r="D18" s="15">
        <v>25</v>
      </c>
      <c r="E18" s="19" t="s">
        <v>114</v>
      </c>
      <c r="F18" s="147"/>
    </row>
    <row r="19" spans="1:6" ht="12.75">
      <c r="A19" s="146">
        <v>18</v>
      </c>
      <c r="B19" s="21" t="s">
        <v>99</v>
      </c>
      <c r="C19" s="16" t="s">
        <v>400</v>
      </c>
      <c r="D19" s="15">
        <v>27</v>
      </c>
      <c r="E19" s="19">
        <v>30269</v>
      </c>
      <c r="F19" s="147"/>
    </row>
    <row r="20" spans="1:6" ht="12.75">
      <c r="A20" s="146">
        <v>19</v>
      </c>
      <c r="B20" s="21" t="s">
        <v>100</v>
      </c>
      <c r="C20" s="16" t="s">
        <v>401</v>
      </c>
      <c r="D20" s="15">
        <v>28</v>
      </c>
      <c r="E20" s="19" t="s">
        <v>115</v>
      </c>
      <c r="F20" s="147" t="s">
        <v>116</v>
      </c>
    </row>
    <row r="21" spans="1:6" ht="12.75">
      <c r="A21" s="146">
        <v>20</v>
      </c>
      <c r="B21" s="21" t="s">
        <v>101</v>
      </c>
      <c r="C21" s="16" t="s">
        <v>402</v>
      </c>
      <c r="D21" s="15">
        <v>26</v>
      </c>
      <c r="E21" s="19" t="s">
        <v>113</v>
      </c>
      <c r="F21" s="147" t="s">
        <v>117</v>
      </c>
    </row>
    <row r="22" spans="1:6" ht="12.75">
      <c r="A22" s="150">
        <v>21</v>
      </c>
      <c r="B22" s="68" t="s">
        <v>17</v>
      </c>
      <c r="C22" s="113"/>
      <c r="D22" s="59"/>
      <c r="E22" s="63"/>
      <c r="F22" s="151"/>
    </row>
    <row r="23" spans="1:6" ht="12.75">
      <c r="A23" s="152">
        <v>22</v>
      </c>
      <c r="B23" s="69" t="s">
        <v>18</v>
      </c>
      <c r="C23" s="114"/>
      <c r="D23" s="60"/>
      <c r="E23" s="64"/>
      <c r="F23" s="153"/>
    </row>
    <row r="24" spans="1:6" ht="12.75">
      <c r="A24" s="146">
        <v>23</v>
      </c>
      <c r="B24" s="21" t="s">
        <v>10</v>
      </c>
      <c r="C24" s="16" t="s">
        <v>404</v>
      </c>
      <c r="D24" s="15">
        <v>11</v>
      </c>
      <c r="E24" s="19" t="s">
        <v>111</v>
      </c>
      <c r="F24" s="147" t="s">
        <v>234</v>
      </c>
    </row>
    <row r="25" spans="1:6" ht="12.75">
      <c r="A25" s="146">
        <v>24</v>
      </c>
      <c r="B25" s="21" t="s">
        <v>11</v>
      </c>
      <c r="C25" s="16" t="s">
        <v>403</v>
      </c>
      <c r="D25" s="15">
        <v>10</v>
      </c>
      <c r="E25" s="19" t="s">
        <v>109</v>
      </c>
      <c r="F25" s="147" t="s">
        <v>235</v>
      </c>
    </row>
    <row r="26" spans="1:6" ht="12.75">
      <c r="A26" s="146">
        <v>25</v>
      </c>
      <c r="B26" s="21" t="s">
        <v>13</v>
      </c>
      <c r="C26" s="16" t="s">
        <v>405</v>
      </c>
      <c r="D26" s="15">
        <v>12</v>
      </c>
      <c r="E26" s="19" t="s">
        <v>110</v>
      </c>
      <c r="F26" s="147" t="s">
        <v>234</v>
      </c>
    </row>
    <row r="27" spans="1:6" ht="12.75">
      <c r="A27" s="146">
        <v>26</v>
      </c>
      <c r="B27" s="21" t="s">
        <v>12</v>
      </c>
      <c r="C27" s="154" t="s">
        <v>406</v>
      </c>
      <c r="D27" s="15">
        <v>15</v>
      </c>
      <c r="E27" s="20">
        <v>20226.95</v>
      </c>
      <c r="F27" s="147" t="s">
        <v>234</v>
      </c>
    </row>
    <row r="28" spans="1:6" ht="12.75">
      <c r="A28" s="146">
        <v>27</v>
      </c>
      <c r="B28" s="120" t="s">
        <v>9</v>
      </c>
      <c r="C28" s="35" t="s">
        <v>407</v>
      </c>
      <c r="D28" s="15">
        <v>14</v>
      </c>
      <c r="E28" s="19" t="s">
        <v>503</v>
      </c>
      <c r="F28" s="147" t="s">
        <v>234</v>
      </c>
    </row>
    <row r="29" spans="1:6" ht="12.75">
      <c r="A29" s="150">
        <v>28</v>
      </c>
      <c r="B29" s="68" t="s">
        <v>254</v>
      </c>
      <c r="C29" s="113"/>
      <c r="D29" s="59"/>
      <c r="E29" s="63"/>
      <c r="F29" s="151"/>
    </row>
    <row r="30" spans="1:6" ht="12.75">
      <c r="A30" s="146">
        <v>29</v>
      </c>
      <c r="B30" s="22" t="s">
        <v>19</v>
      </c>
      <c r="C30" s="16" t="s">
        <v>408</v>
      </c>
      <c r="D30" s="15">
        <v>34</v>
      </c>
      <c r="E30" s="19" t="s">
        <v>134</v>
      </c>
      <c r="F30" s="147" t="s">
        <v>236</v>
      </c>
    </row>
    <row r="31" spans="1:6" ht="12.75">
      <c r="A31" s="152">
        <v>30</v>
      </c>
      <c r="B31" s="69" t="s">
        <v>20</v>
      </c>
      <c r="C31" s="114"/>
      <c r="D31" s="60"/>
      <c r="E31" s="64"/>
      <c r="F31" s="153"/>
    </row>
    <row r="32" spans="1:6" ht="12.75">
      <c r="A32" s="146">
        <v>31</v>
      </c>
      <c r="B32" s="21" t="s">
        <v>21</v>
      </c>
      <c r="C32" s="16" t="s">
        <v>409</v>
      </c>
      <c r="D32" s="15">
        <v>35</v>
      </c>
      <c r="E32" s="19" t="s">
        <v>132</v>
      </c>
      <c r="F32" s="147" t="s">
        <v>237</v>
      </c>
    </row>
    <row r="33" spans="1:6" ht="12.75">
      <c r="A33" s="146">
        <v>32</v>
      </c>
      <c r="B33" s="21" t="s">
        <v>22</v>
      </c>
      <c r="C33" s="16" t="s">
        <v>410</v>
      </c>
      <c r="D33" s="15">
        <v>36</v>
      </c>
      <c r="E33" s="19">
        <v>121042882</v>
      </c>
      <c r="F33" s="147" t="s">
        <v>133</v>
      </c>
    </row>
    <row r="34" spans="1:6" ht="12.75">
      <c r="A34" s="146">
        <v>33</v>
      </c>
      <c r="B34" s="21" t="s">
        <v>23</v>
      </c>
      <c r="C34" s="16" t="s">
        <v>411</v>
      </c>
      <c r="D34" s="15">
        <v>37</v>
      </c>
      <c r="E34" s="19" t="s">
        <v>231</v>
      </c>
      <c r="F34" s="147"/>
    </row>
    <row r="35" spans="1:6" ht="12.75">
      <c r="A35" s="146">
        <v>34</v>
      </c>
      <c r="B35" s="21" t="s">
        <v>24</v>
      </c>
      <c r="C35" s="16" t="s">
        <v>412</v>
      </c>
      <c r="D35" s="15">
        <v>38</v>
      </c>
      <c r="E35" s="19" t="s">
        <v>130</v>
      </c>
      <c r="F35" s="147" t="s">
        <v>131</v>
      </c>
    </row>
    <row r="36" spans="1:6" ht="12.75">
      <c r="A36" s="155">
        <v>35</v>
      </c>
      <c r="B36" s="131" t="s">
        <v>364</v>
      </c>
      <c r="C36" s="115"/>
      <c r="D36" s="61"/>
      <c r="E36" s="65"/>
      <c r="F36" s="149"/>
    </row>
    <row r="37" spans="1:6" ht="12.75">
      <c r="A37" s="146">
        <v>36</v>
      </c>
      <c r="B37" s="18" t="s">
        <v>25</v>
      </c>
      <c r="C37" s="121" t="s">
        <v>413</v>
      </c>
      <c r="D37" s="15">
        <v>335</v>
      </c>
      <c r="E37" s="19" t="s">
        <v>508</v>
      </c>
      <c r="F37" s="147"/>
    </row>
    <row r="38" spans="1:6" ht="12.75">
      <c r="A38" s="146">
        <v>37</v>
      </c>
      <c r="B38" s="18" t="s">
        <v>26</v>
      </c>
      <c r="C38" s="121" t="s">
        <v>414</v>
      </c>
      <c r="D38" s="15">
        <v>338</v>
      </c>
      <c r="E38" s="226" t="s">
        <v>509</v>
      </c>
      <c r="F38" s="147"/>
    </row>
    <row r="39" spans="1:6" ht="12.75">
      <c r="A39" s="146">
        <v>38</v>
      </c>
      <c r="B39" s="18" t="s">
        <v>27</v>
      </c>
      <c r="C39" s="121" t="s">
        <v>415</v>
      </c>
      <c r="D39" s="15">
        <v>336</v>
      </c>
      <c r="E39" s="19" t="s">
        <v>510</v>
      </c>
      <c r="F39" s="147"/>
    </row>
    <row r="40" spans="1:6" ht="12.75">
      <c r="A40" s="146">
        <v>39</v>
      </c>
      <c r="B40" s="18" t="s">
        <v>28</v>
      </c>
      <c r="C40" s="121" t="s">
        <v>416</v>
      </c>
      <c r="D40" s="15">
        <v>337</v>
      </c>
      <c r="E40" s="48" t="s">
        <v>511</v>
      </c>
      <c r="F40" s="147"/>
    </row>
    <row r="41" spans="1:6" ht="12.75">
      <c r="A41" s="155">
        <v>40</v>
      </c>
      <c r="B41" s="131" t="s">
        <v>365</v>
      </c>
      <c r="C41" s="61"/>
      <c r="D41" s="61"/>
      <c r="E41" s="65"/>
      <c r="F41" s="149"/>
    </row>
    <row r="42" spans="1:6" ht="12.75">
      <c r="A42" s="146">
        <v>41</v>
      </c>
      <c r="B42" s="18" t="s">
        <v>25</v>
      </c>
      <c r="C42" s="122" t="s">
        <v>417</v>
      </c>
      <c r="D42" s="106">
        <v>400</v>
      </c>
      <c r="E42" s="19" t="s">
        <v>377</v>
      </c>
      <c r="F42" s="147"/>
    </row>
    <row r="43" spans="1:6" ht="12.75">
      <c r="A43" s="146">
        <v>42</v>
      </c>
      <c r="B43" s="18" t="s">
        <v>26</v>
      </c>
      <c r="C43" s="122" t="s">
        <v>418</v>
      </c>
      <c r="D43" s="106">
        <v>403</v>
      </c>
      <c r="E43" s="23" t="s">
        <v>378</v>
      </c>
      <c r="F43" s="147"/>
    </row>
    <row r="44" spans="1:6" ht="12.75">
      <c r="A44" s="146">
        <v>43</v>
      </c>
      <c r="B44" s="18" t="s">
        <v>27</v>
      </c>
      <c r="C44" s="122" t="s">
        <v>419</v>
      </c>
      <c r="D44" s="106">
        <v>401</v>
      </c>
      <c r="E44" s="19" t="s">
        <v>379</v>
      </c>
      <c r="F44" s="147"/>
    </row>
    <row r="45" spans="1:6" ht="12.75">
      <c r="A45" s="146">
        <v>44</v>
      </c>
      <c r="B45" s="18" t="s">
        <v>28</v>
      </c>
      <c r="C45" s="122" t="s">
        <v>420</v>
      </c>
      <c r="D45" s="106">
        <v>402</v>
      </c>
      <c r="E45" s="19" t="s">
        <v>135</v>
      </c>
      <c r="F45" s="147"/>
    </row>
    <row r="46" spans="1:6" ht="12.75">
      <c r="A46" s="155">
        <v>45</v>
      </c>
      <c r="B46" s="131" t="s">
        <v>29</v>
      </c>
      <c r="C46" s="115"/>
      <c r="D46" s="61"/>
      <c r="E46" s="65"/>
      <c r="F46" s="149"/>
    </row>
    <row r="47" spans="1:6" ht="12.75">
      <c r="A47" s="146">
        <v>46</v>
      </c>
      <c r="B47" s="18" t="s">
        <v>30</v>
      </c>
      <c r="C47" s="27" t="s">
        <v>421</v>
      </c>
      <c r="D47" s="15">
        <v>257</v>
      </c>
      <c r="E47" s="20" t="s">
        <v>211</v>
      </c>
      <c r="F47" s="147" t="s">
        <v>199</v>
      </c>
    </row>
    <row r="48" spans="1:6" ht="12.75">
      <c r="A48" s="146">
        <v>47</v>
      </c>
      <c r="B48" s="18" t="s">
        <v>31</v>
      </c>
      <c r="C48" s="27" t="s">
        <v>422</v>
      </c>
      <c r="D48" s="15">
        <v>81</v>
      </c>
      <c r="E48" s="24" t="s">
        <v>210</v>
      </c>
      <c r="F48" s="147" t="s">
        <v>225</v>
      </c>
    </row>
    <row r="49" spans="1:6" ht="12.75">
      <c r="A49" s="146">
        <v>48</v>
      </c>
      <c r="B49" s="18" t="s">
        <v>32</v>
      </c>
      <c r="C49" s="118" t="s">
        <v>363</v>
      </c>
      <c r="D49" s="15">
        <v>265</v>
      </c>
      <c r="E49" s="19" t="s">
        <v>143</v>
      </c>
      <c r="F49" s="147" t="s">
        <v>144</v>
      </c>
    </row>
    <row r="50" spans="1:6" ht="12.75">
      <c r="A50" s="146">
        <v>49</v>
      </c>
      <c r="B50" s="18" t="s">
        <v>33</v>
      </c>
      <c r="C50" s="17" t="s">
        <v>423</v>
      </c>
      <c r="D50" s="15">
        <v>267</v>
      </c>
      <c r="E50" s="15" t="s">
        <v>127</v>
      </c>
      <c r="F50" s="147" t="s">
        <v>238</v>
      </c>
    </row>
    <row r="51" spans="1:6" ht="12.75">
      <c r="A51" s="146">
        <v>50</v>
      </c>
      <c r="B51" s="18" t="s">
        <v>35</v>
      </c>
      <c r="C51" s="123" t="s">
        <v>424</v>
      </c>
      <c r="D51" s="15">
        <v>264</v>
      </c>
      <c r="E51" s="15" t="s">
        <v>134</v>
      </c>
      <c r="F51" s="147" t="s">
        <v>142</v>
      </c>
    </row>
    <row r="52" spans="1:6" ht="12.75">
      <c r="A52" s="146">
        <v>51</v>
      </c>
      <c r="B52" s="18" t="s">
        <v>36</v>
      </c>
      <c r="C52" s="12" t="s">
        <v>425</v>
      </c>
      <c r="D52" s="15">
        <v>59</v>
      </c>
      <c r="E52" s="19">
        <v>32</v>
      </c>
      <c r="F52" s="147" t="s">
        <v>183</v>
      </c>
    </row>
    <row r="53" spans="1:6" ht="12.75">
      <c r="A53" s="146">
        <v>52</v>
      </c>
      <c r="B53" s="57" t="s">
        <v>38</v>
      </c>
      <c r="C53" s="12" t="s">
        <v>426</v>
      </c>
      <c r="D53" s="15">
        <v>80</v>
      </c>
      <c r="E53" s="24" t="s">
        <v>226</v>
      </c>
      <c r="F53" s="147" t="s">
        <v>227</v>
      </c>
    </row>
    <row r="54" spans="1:6" ht="12.75">
      <c r="A54" s="146">
        <v>53</v>
      </c>
      <c r="B54" s="57" t="s">
        <v>355</v>
      </c>
      <c r="C54" s="124" t="s">
        <v>427</v>
      </c>
      <c r="D54" s="15">
        <v>383</v>
      </c>
      <c r="E54" s="19" t="s">
        <v>127</v>
      </c>
      <c r="F54" s="147" t="s">
        <v>345</v>
      </c>
    </row>
    <row r="55" spans="1:6" ht="12.75">
      <c r="A55" s="155">
        <v>54</v>
      </c>
      <c r="B55" s="131" t="s">
        <v>39</v>
      </c>
      <c r="C55" s="115"/>
      <c r="D55" s="61"/>
      <c r="E55" s="65"/>
      <c r="F55" s="149"/>
    </row>
    <row r="56" spans="1:6" ht="22.5">
      <c r="A56" s="146">
        <v>55</v>
      </c>
      <c r="B56" s="18" t="s">
        <v>40</v>
      </c>
      <c r="C56" s="16" t="s">
        <v>428</v>
      </c>
      <c r="D56" s="15">
        <v>109</v>
      </c>
      <c r="E56" s="19" t="s">
        <v>223</v>
      </c>
      <c r="F56" s="147" t="s">
        <v>222</v>
      </c>
    </row>
    <row r="57" spans="1:6" ht="12.75">
      <c r="A57" s="146">
        <v>56</v>
      </c>
      <c r="B57" s="18" t="s">
        <v>3</v>
      </c>
      <c r="C57" s="16" t="s">
        <v>429</v>
      </c>
      <c r="D57" s="15">
        <v>110</v>
      </c>
      <c r="E57" s="19" t="s">
        <v>127</v>
      </c>
      <c r="F57" s="147" t="s">
        <v>209</v>
      </c>
    </row>
    <row r="58" spans="1:6" ht="12.75">
      <c r="A58" s="146">
        <v>57</v>
      </c>
      <c r="B58" s="57" t="s">
        <v>247</v>
      </c>
      <c r="C58" s="12" t="s">
        <v>430</v>
      </c>
      <c r="D58" s="15">
        <v>339</v>
      </c>
      <c r="E58" s="19" t="s">
        <v>127</v>
      </c>
      <c r="F58" s="147" t="s">
        <v>431</v>
      </c>
    </row>
    <row r="59" spans="1:6" ht="12.75">
      <c r="A59" s="155">
        <v>58</v>
      </c>
      <c r="B59" s="131" t="s">
        <v>41</v>
      </c>
      <c r="C59" s="115"/>
      <c r="D59" s="61"/>
      <c r="E59" s="65"/>
      <c r="F59" s="149"/>
    </row>
    <row r="60" spans="1:6" ht="12.75">
      <c r="A60" s="150">
        <v>59</v>
      </c>
      <c r="B60" s="68" t="s">
        <v>160</v>
      </c>
      <c r="C60" s="113"/>
      <c r="D60" s="59"/>
      <c r="E60" s="63"/>
      <c r="F60" s="181" t="s">
        <v>184</v>
      </c>
    </row>
    <row r="61" spans="1:6" ht="12.75">
      <c r="A61" s="146">
        <v>60</v>
      </c>
      <c r="B61" s="22" t="s">
        <v>42</v>
      </c>
      <c r="C61" s="118" t="s">
        <v>432</v>
      </c>
      <c r="D61" s="15">
        <v>50</v>
      </c>
      <c r="E61" s="19">
        <v>100</v>
      </c>
      <c r="F61" s="147" t="s">
        <v>186</v>
      </c>
    </row>
    <row r="62" spans="1:6" ht="12.75">
      <c r="A62" s="146">
        <v>61</v>
      </c>
      <c r="B62" s="22" t="s">
        <v>43</v>
      </c>
      <c r="C62" s="118" t="s">
        <v>433</v>
      </c>
      <c r="D62" s="15">
        <v>49</v>
      </c>
      <c r="E62" s="24" t="s">
        <v>211</v>
      </c>
      <c r="F62" s="147" t="s">
        <v>189</v>
      </c>
    </row>
    <row r="63" spans="1:6" ht="12.75">
      <c r="A63" s="146">
        <v>62</v>
      </c>
      <c r="B63" s="22" t="s">
        <v>45</v>
      </c>
      <c r="C63" s="118" t="s">
        <v>434</v>
      </c>
      <c r="D63" s="15">
        <v>39</v>
      </c>
      <c r="E63" s="19" t="s">
        <v>121</v>
      </c>
      <c r="F63" s="147" t="s">
        <v>239</v>
      </c>
    </row>
    <row r="64" spans="1:6" ht="22.5">
      <c r="A64" s="146">
        <v>63</v>
      </c>
      <c r="B64" s="22" t="s">
        <v>46</v>
      </c>
      <c r="C64" s="118" t="s">
        <v>435</v>
      </c>
      <c r="D64" s="15">
        <v>46</v>
      </c>
      <c r="E64" s="19">
        <v>1675</v>
      </c>
      <c r="F64" s="147" t="s">
        <v>190</v>
      </c>
    </row>
    <row r="65" spans="1:6" ht="12.75">
      <c r="A65" s="146">
        <v>64</v>
      </c>
      <c r="B65" s="22" t="s">
        <v>367</v>
      </c>
      <c r="C65" s="118" t="s">
        <v>436</v>
      </c>
      <c r="D65" s="15">
        <v>40</v>
      </c>
      <c r="E65" s="19">
        <v>9</v>
      </c>
      <c r="F65" s="147" t="s">
        <v>177</v>
      </c>
    </row>
    <row r="66" spans="1:6" ht="12.75">
      <c r="A66" s="146">
        <v>65</v>
      </c>
      <c r="B66" s="22" t="s">
        <v>368</v>
      </c>
      <c r="C66" s="118" t="s">
        <v>437</v>
      </c>
      <c r="D66" s="15">
        <v>262</v>
      </c>
      <c r="E66" s="19" t="s">
        <v>112</v>
      </c>
      <c r="F66" s="147" t="s">
        <v>136</v>
      </c>
    </row>
    <row r="67" spans="1:6" ht="12.75">
      <c r="A67" s="146">
        <v>66</v>
      </c>
      <c r="B67" s="32" t="s">
        <v>61</v>
      </c>
      <c r="C67" s="118" t="s">
        <v>438</v>
      </c>
      <c r="D67" s="15">
        <v>312</v>
      </c>
      <c r="E67" s="19" t="s">
        <v>179</v>
      </c>
      <c r="F67" s="147" t="s">
        <v>178</v>
      </c>
    </row>
    <row r="68" spans="1:6" ht="12.75">
      <c r="A68" s="146">
        <v>67</v>
      </c>
      <c r="B68" s="22" t="s">
        <v>2</v>
      </c>
      <c r="C68" s="118" t="s">
        <v>439</v>
      </c>
      <c r="D68" s="15">
        <v>243</v>
      </c>
      <c r="E68" s="107">
        <v>83919</v>
      </c>
      <c r="F68" s="147" t="s">
        <v>240</v>
      </c>
    </row>
    <row r="69" spans="1:6" ht="12.75">
      <c r="A69" s="146">
        <v>68</v>
      </c>
      <c r="B69" s="22" t="s">
        <v>47</v>
      </c>
      <c r="C69" s="118" t="s">
        <v>440</v>
      </c>
      <c r="D69" s="15">
        <v>244</v>
      </c>
      <c r="E69" s="107">
        <v>83919</v>
      </c>
      <c r="F69" s="156" t="s">
        <v>191</v>
      </c>
    </row>
    <row r="70" spans="1:6" ht="12.75">
      <c r="A70" s="152">
        <v>69</v>
      </c>
      <c r="B70" s="69" t="s">
        <v>48</v>
      </c>
      <c r="C70" s="60"/>
      <c r="D70" s="60"/>
      <c r="E70" s="64"/>
      <c r="F70" s="153"/>
    </row>
    <row r="71" spans="1:6" ht="12.75">
      <c r="A71" s="144">
        <v>70</v>
      </c>
      <c r="B71" s="28" t="s">
        <v>49</v>
      </c>
      <c r="C71" s="118" t="s">
        <v>441</v>
      </c>
      <c r="D71" s="11">
        <v>52</v>
      </c>
      <c r="E71" s="19" t="s">
        <v>138</v>
      </c>
      <c r="F71" s="147" t="s">
        <v>139</v>
      </c>
    </row>
    <row r="72" spans="1:6" ht="12.75">
      <c r="A72" s="152">
        <v>71</v>
      </c>
      <c r="B72" s="69" t="s">
        <v>50</v>
      </c>
      <c r="C72" s="114"/>
      <c r="D72" s="60"/>
      <c r="E72" s="64"/>
      <c r="F72" s="153"/>
    </row>
    <row r="73" spans="1:6" ht="12.75">
      <c r="A73" s="157">
        <v>72</v>
      </c>
      <c r="B73" s="29" t="s">
        <v>366</v>
      </c>
      <c r="C73" s="118" t="s">
        <v>442</v>
      </c>
      <c r="D73" s="25">
        <v>41</v>
      </c>
      <c r="E73" s="30" t="s">
        <v>120</v>
      </c>
      <c r="F73" s="220" t="s">
        <v>120</v>
      </c>
    </row>
    <row r="74" spans="1:6" ht="12.75">
      <c r="A74" s="157">
        <v>73</v>
      </c>
      <c r="B74" s="29" t="s">
        <v>51</v>
      </c>
      <c r="C74" s="118" t="s">
        <v>443</v>
      </c>
      <c r="D74" s="25">
        <v>42</v>
      </c>
      <c r="E74" s="13" t="s">
        <v>141</v>
      </c>
      <c r="F74" s="158" t="s">
        <v>120</v>
      </c>
    </row>
    <row r="75" spans="1:6" ht="12.75">
      <c r="A75" s="157">
        <v>74</v>
      </c>
      <c r="B75" s="29" t="s">
        <v>52</v>
      </c>
      <c r="C75" s="118" t="s">
        <v>444</v>
      </c>
      <c r="D75" s="25">
        <v>44</v>
      </c>
      <c r="E75" s="13">
        <v>1</v>
      </c>
      <c r="F75" s="158" t="s">
        <v>105</v>
      </c>
    </row>
    <row r="76" spans="1:6" ht="12.75">
      <c r="A76" s="157">
        <v>75</v>
      </c>
      <c r="B76" s="29" t="s">
        <v>53</v>
      </c>
      <c r="C76" s="118" t="s">
        <v>445</v>
      </c>
      <c r="D76" s="25">
        <v>43</v>
      </c>
      <c r="E76" s="13">
        <v>2152</v>
      </c>
      <c r="F76" s="158" t="s">
        <v>174</v>
      </c>
    </row>
    <row r="77" spans="1:6" ht="12.75">
      <c r="A77" s="157">
        <v>76</v>
      </c>
      <c r="B77" s="29" t="s">
        <v>54</v>
      </c>
      <c r="C77" s="118" t="s">
        <v>446</v>
      </c>
      <c r="D77" s="25">
        <v>54</v>
      </c>
      <c r="E77" s="13" t="s">
        <v>122</v>
      </c>
      <c r="F77" s="158" t="s">
        <v>241</v>
      </c>
    </row>
    <row r="78" spans="1:6" ht="12.75">
      <c r="A78" s="157">
        <v>77</v>
      </c>
      <c r="B78" s="29" t="s">
        <v>55</v>
      </c>
      <c r="C78" s="118" t="s">
        <v>447</v>
      </c>
      <c r="D78" s="25">
        <v>57</v>
      </c>
      <c r="E78" s="13" t="s">
        <v>124</v>
      </c>
      <c r="F78" s="158" t="s">
        <v>125</v>
      </c>
    </row>
    <row r="79" spans="1:6" ht="12.75">
      <c r="A79" s="157">
        <v>78</v>
      </c>
      <c r="B79" s="29" t="s">
        <v>56</v>
      </c>
      <c r="C79" s="118" t="s">
        <v>448</v>
      </c>
      <c r="D79" s="25">
        <v>55</v>
      </c>
      <c r="E79" s="13" t="s">
        <v>128</v>
      </c>
      <c r="F79" s="158" t="s">
        <v>129</v>
      </c>
    </row>
    <row r="80" spans="1:6" ht="12.75">
      <c r="A80" s="157">
        <v>79</v>
      </c>
      <c r="B80" s="224" t="s">
        <v>504</v>
      </c>
      <c r="C80" s="118" t="s">
        <v>505</v>
      </c>
      <c r="D80" s="136">
        <v>56</v>
      </c>
      <c r="E80" s="225" t="s">
        <v>271</v>
      </c>
      <c r="F80" s="158" t="s">
        <v>144</v>
      </c>
    </row>
    <row r="81" spans="1:6" ht="12.75">
      <c r="A81" s="157">
        <v>80</v>
      </c>
      <c r="B81" s="29" t="s">
        <v>57</v>
      </c>
      <c r="C81" s="118" t="s">
        <v>449</v>
      </c>
      <c r="D81" s="25">
        <v>64</v>
      </c>
      <c r="E81" s="30" t="s">
        <v>106</v>
      </c>
      <c r="F81" s="158" t="s">
        <v>272</v>
      </c>
    </row>
    <row r="82" spans="1:6" ht="12.75">
      <c r="A82" s="159">
        <v>81</v>
      </c>
      <c r="B82" s="129" t="s">
        <v>369</v>
      </c>
      <c r="C82" s="126"/>
      <c r="D82" s="130"/>
      <c r="E82" s="127"/>
      <c r="F82" s="160"/>
    </row>
    <row r="83" spans="1:6" ht="45">
      <c r="A83" s="157">
        <v>82</v>
      </c>
      <c r="B83" s="26" t="s">
        <v>58</v>
      </c>
      <c r="C83" s="118" t="s">
        <v>450</v>
      </c>
      <c r="D83" s="25">
        <v>45</v>
      </c>
      <c r="E83" s="30">
        <v>13</v>
      </c>
      <c r="F83" s="158" t="s">
        <v>176</v>
      </c>
    </row>
    <row r="84" spans="1:6" ht="12.75">
      <c r="A84" s="157">
        <v>83</v>
      </c>
      <c r="B84" s="29" t="s">
        <v>59</v>
      </c>
      <c r="C84" s="118" t="s">
        <v>451</v>
      </c>
      <c r="D84" s="25">
        <v>58</v>
      </c>
      <c r="E84" s="30">
        <v>110010001</v>
      </c>
      <c r="F84" s="158" t="s">
        <v>506</v>
      </c>
    </row>
    <row r="85" spans="1:6" ht="12.75">
      <c r="A85" s="150">
        <v>84</v>
      </c>
      <c r="B85" s="68" t="s">
        <v>159</v>
      </c>
      <c r="C85" s="128"/>
      <c r="D85" s="59"/>
      <c r="E85" s="66"/>
      <c r="F85" s="181" t="s">
        <v>157</v>
      </c>
    </row>
    <row r="86" spans="1:6" ht="12.75">
      <c r="A86" s="146">
        <v>85</v>
      </c>
      <c r="B86" s="22" t="s">
        <v>42</v>
      </c>
      <c r="C86" s="118" t="s">
        <v>432</v>
      </c>
      <c r="D86" s="15">
        <v>50</v>
      </c>
      <c r="E86" s="19">
        <v>894</v>
      </c>
      <c r="F86" s="147" t="s">
        <v>146</v>
      </c>
    </row>
    <row r="87" spans="1:6" ht="12.75">
      <c r="A87" s="146">
        <v>86</v>
      </c>
      <c r="B87" s="22" t="s">
        <v>43</v>
      </c>
      <c r="C87" s="118" t="s">
        <v>433</v>
      </c>
      <c r="D87" s="15">
        <v>49</v>
      </c>
      <c r="E87" s="24" t="s">
        <v>213</v>
      </c>
      <c r="F87" s="147" t="s">
        <v>166</v>
      </c>
    </row>
    <row r="88" spans="1:6" s="42" customFormat="1" ht="12.75">
      <c r="A88" s="146">
        <v>87</v>
      </c>
      <c r="B88" s="22" t="s">
        <v>45</v>
      </c>
      <c r="C88" s="118" t="s">
        <v>434</v>
      </c>
      <c r="D88" s="15">
        <v>39</v>
      </c>
      <c r="E88" s="19" t="s">
        <v>121</v>
      </c>
      <c r="F88" s="147" t="s">
        <v>118</v>
      </c>
    </row>
    <row r="89" spans="1:6" s="42" customFormat="1" ht="22.5">
      <c r="A89" s="146">
        <v>88</v>
      </c>
      <c r="B89" s="22" t="s">
        <v>46</v>
      </c>
      <c r="C89" s="118" t="s">
        <v>435</v>
      </c>
      <c r="D89" s="15">
        <v>46</v>
      </c>
      <c r="E89" s="19">
        <v>1675</v>
      </c>
      <c r="F89" s="147" t="s">
        <v>190</v>
      </c>
    </row>
    <row r="90" spans="1:6" s="42" customFormat="1" ht="12.75">
      <c r="A90" s="146">
        <v>89</v>
      </c>
      <c r="B90" s="22" t="s">
        <v>367</v>
      </c>
      <c r="C90" s="118" t="s">
        <v>436</v>
      </c>
      <c r="D90" s="15">
        <v>40</v>
      </c>
      <c r="E90" s="19">
        <v>9</v>
      </c>
      <c r="F90" s="147" t="s">
        <v>177</v>
      </c>
    </row>
    <row r="91" spans="1:6" s="42" customFormat="1" ht="12.75">
      <c r="A91" s="146">
        <v>90</v>
      </c>
      <c r="B91" s="22" t="s">
        <v>368</v>
      </c>
      <c r="C91" s="118" t="s">
        <v>437</v>
      </c>
      <c r="D91" s="15">
        <v>262</v>
      </c>
      <c r="E91" s="19" t="s">
        <v>112</v>
      </c>
      <c r="F91" s="147" t="s">
        <v>136</v>
      </c>
    </row>
    <row r="92" spans="1:7" s="42" customFormat="1" ht="12.75">
      <c r="A92" s="146">
        <v>91</v>
      </c>
      <c r="B92" s="22" t="s">
        <v>61</v>
      </c>
      <c r="C92" s="118" t="s">
        <v>438</v>
      </c>
      <c r="D92" s="15">
        <v>312</v>
      </c>
      <c r="E92" s="19" t="s">
        <v>179</v>
      </c>
      <c r="F92" s="147"/>
      <c r="G92" s="36"/>
    </row>
    <row r="93" spans="1:6" ht="22.5">
      <c r="A93" s="146">
        <v>92</v>
      </c>
      <c r="B93" s="22" t="s">
        <v>2</v>
      </c>
      <c r="C93" s="118" t="s">
        <v>439</v>
      </c>
      <c r="D93" s="15">
        <v>243</v>
      </c>
      <c r="E93" s="107">
        <v>86437</v>
      </c>
      <c r="F93" s="147" t="s">
        <v>242</v>
      </c>
    </row>
    <row r="94" spans="1:6" ht="12.75">
      <c r="A94" s="146">
        <v>93</v>
      </c>
      <c r="B94" s="22" t="s">
        <v>47</v>
      </c>
      <c r="C94" s="118" t="s">
        <v>440</v>
      </c>
      <c r="D94" s="15">
        <v>244</v>
      </c>
      <c r="E94" s="107">
        <v>86437</v>
      </c>
      <c r="F94" s="156" t="s">
        <v>191</v>
      </c>
    </row>
    <row r="95" spans="1:6" ht="12.75">
      <c r="A95" s="152">
        <v>94</v>
      </c>
      <c r="B95" s="69" t="s">
        <v>48</v>
      </c>
      <c r="C95" s="114"/>
      <c r="D95" s="60"/>
      <c r="E95" s="64"/>
      <c r="F95" s="153"/>
    </row>
    <row r="96" spans="1:6" ht="12.75">
      <c r="A96" s="144">
        <v>95</v>
      </c>
      <c r="B96" s="28" t="s">
        <v>49</v>
      </c>
      <c r="C96" s="118" t="s">
        <v>441</v>
      </c>
      <c r="D96" s="11">
        <v>52</v>
      </c>
      <c r="E96" s="19" t="s">
        <v>175</v>
      </c>
      <c r="F96" s="147" t="s">
        <v>148</v>
      </c>
    </row>
    <row r="97" spans="1:7" s="42" customFormat="1" ht="12.75">
      <c r="A97" s="152">
        <v>96</v>
      </c>
      <c r="B97" s="69" t="s">
        <v>50</v>
      </c>
      <c r="C97" s="114"/>
      <c r="D97" s="60"/>
      <c r="E97" s="64"/>
      <c r="F97" s="153"/>
      <c r="G97" s="36"/>
    </row>
    <row r="98" spans="1:7" s="42" customFormat="1" ht="12.75">
      <c r="A98" s="157">
        <v>97</v>
      </c>
      <c r="B98" s="29" t="s">
        <v>366</v>
      </c>
      <c r="C98" s="118" t="s">
        <v>442</v>
      </c>
      <c r="D98" s="25">
        <v>41</v>
      </c>
      <c r="E98" s="30" t="s">
        <v>120</v>
      </c>
      <c r="F98" s="220" t="s">
        <v>120</v>
      </c>
      <c r="G98" s="36"/>
    </row>
    <row r="99" spans="1:7" s="42" customFormat="1" ht="12.75">
      <c r="A99" s="157">
        <v>98</v>
      </c>
      <c r="B99" s="29" t="s">
        <v>51</v>
      </c>
      <c r="C99" s="118" t="s">
        <v>443</v>
      </c>
      <c r="D99" s="25">
        <v>42</v>
      </c>
      <c r="E99" s="30" t="s">
        <v>141</v>
      </c>
      <c r="F99" s="158" t="s">
        <v>120</v>
      </c>
      <c r="G99" s="36"/>
    </row>
    <row r="100" spans="1:7" s="42" customFormat="1" ht="12.75">
      <c r="A100" s="157">
        <v>99</v>
      </c>
      <c r="B100" s="29" t="s">
        <v>52</v>
      </c>
      <c r="C100" s="118" t="s">
        <v>444</v>
      </c>
      <c r="D100" s="25">
        <v>44</v>
      </c>
      <c r="E100" s="30">
        <v>1</v>
      </c>
      <c r="F100" s="158" t="s">
        <v>105</v>
      </c>
      <c r="G100" s="36"/>
    </row>
    <row r="101" spans="1:7" s="42" customFormat="1" ht="12.75">
      <c r="A101" s="157">
        <v>100</v>
      </c>
      <c r="B101" s="29" t="s">
        <v>53</v>
      </c>
      <c r="C101" s="118" t="s">
        <v>445</v>
      </c>
      <c r="D101" s="25">
        <v>43</v>
      </c>
      <c r="E101" s="30">
        <v>2152</v>
      </c>
      <c r="F101" s="158" t="s">
        <v>174</v>
      </c>
      <c r="G101" s="36"/>
    </row>
    <row r="102" spans="1:7" s="42" customFormat="1" ht="12.75">
      <c r="A102" s="157">
        <v>101</v>
      </c>
      <c r="B102" s="29" t="s">
        <v>54</v>
      </c>
      <c r="C102" s="118" t="s">
        <v>446</v>
      </c>
      <c r="D102" s="25">
        <v>54</v>
      </c>
      <c r="E102" s="30" t="s">
        <v>122</v>
      </c>
      <c r="F102" s="158" t="s">
        <v>241</v>
      </c>
      <c r="G102" s="36"/>
    </row>
    <row r="103" spans="1:7" s="42" customFormat="1" ht="12.75">
      <c r="A103" s="157">
        <v>102</v>
      </c>
      <c r="B103" s="29" t="s">
        <v>55</v>
      </c>
      <c r="C103" s="118" t="s">
        <v>447</v>
      </c>
      <c r="D103" s="25">
        <v>57</v>
      </c>
      <c r="E103" s="30" t="s">
        <v>124</v>
      </c>
      <c r="F103" s="158" t="s">
        <v>125</v>
      </c>
      <c r="G103" s="36"/>
    </row>
    <row r="104" spans="1:7" s="42" customFormat="1" ht="12.75">
      <c r="A104" s="157">
        <v>103</v>
      </c>
      <c r="B104" s="29" t="s">
        <v>56</v>
      </c>
      <c r="C104" s="118" t="s">
        <v>448</v>
      </c>
      <c r="D104" s="25">
        <v>55</v>
      </c>
      <c r="E104" s="30" t="s">
        <v>128</v>
      </c>
      <c r="F104" s="158" t="s">
        <v>129</v>
      </c>
      <c r="G104" s="36"/>
    </row>
    <row r="105" spans="1:6" ht="12.75">
      <c r="A105" s="157">
        <v>104</v>
      </c>
      <c r="B105" s="224" t="s">
        <v>504</v>
      </c>
      <c r="C105" s="118" t="s">
        <v>505</v>
      </c>
      <c r="D105" s="136">
        <v>56</v>
      </c>
      <c r="E105" s="225" t="s">
        <v>271</v>
      </c>
      <c r="F105" s="158" t="s">
        <v>144</v>
      </c>
    </row>
    <row r="106" spans="1:7" s="42" customFormat="1" ht="12.75">
      <c r="A106" s="157">
        <v>105</v>
      </c>
      <c r="B106" s="29" t="s">
        <v>57</v>
      </c>
      <c r="C106" s="118" t="s">
        <v>449</v>
      </c>
      <c r="D106" s="25">
        <v>64</v>
      </c>
      <c r="E106" s="30" t="s">
        <v>106</v>
      </c>
      <c r="F106" s="158" t="s">
        <v>272</v>
      </c>
      <c r="G106" s="36"/>
    </row>
    <row r="107" spans="1:6" ht="12.75">
      <c r="A107" s="159">
        <v>106</v>
      </c>
      <c r="B107" s="129" t="s">
        <v>369</v>
      </c>
      <c r="C107" s="126"/>
      <c r="D107" s="130"/>
      <c r="E107" s="127"/>
      <c r="F107" s="160"/>
    </row>
    <row r="108" spans="1:7" s="42" customFormat="1" ht="45">
      <c r="A108" s="157">
        <v>107</v>
      </c>
      <c r="B108" s="26" t="s">
        <v>58</v>
      </c>
      <c r="C108" s="118" t="s">
        <v>450</v>
      </c>
      <c r="D108" s="25">
        <v>45</v>
      </c>
      <c r="E108" s="30">
        <v>13</v>
      </c>
      <c r="F108" s="158" t="s">
        <v>176</v>
      </c>
      <c r="G108" s="36"/>
    </row>
    <row r="109" spans="1:7" s="42" customFormat="1" ht="12.75">
      <c r="A109" s="157">
        <v>108</v>
      </c>
      <c r="B109" s="29" t="s">
        <v>59</v>
      </c>
      <c r="C109" s="118" t="s">
        <v>451</v>
      </c>
      <c r="D109" s="25">
        <v>58</v>
      </c>
      <c r="E109" s="30">
        <v>110010001</v>
      </c>
      <c r="F109" s="158" t="s">
        <v>506</v>
      </c>
      <c r="G109" s="36"/>
    </row>
    <row r="110" spans="1:7" ht="12.75">
      <c r="A110" s="150">
        <v>109</v>
      </c>
      <c r="B110" s="68" t="s">
        <v>158</v>
      </c>
      <c r="C110" s="113"/>
      <c r="D110" s="59"/>
      <c r="E110" s="63"/>
      <c r="F110" s="181" t="s">
        <v>215</v>
      </c>
      <c r="G110" s="36"/>
    </row>
    <row r="111" spans="1:7" ht="12.75">
      <c r="A111" s="146">
        <v>110</v>
      </c>
      <c r="B111" s="22" t="s">
        <v>42</v>
      </c>
      <c r="C111" s="118" t="s">
        <v>432</v>
      </c>
      <c r="D111" s="15">
        <v>50</v>
      </c>
      <c r="E111" s="19">
        <v>602</v>
      </c>
      <c r="F111" s="147" t="s">
        <v>185</v>
      </c>
      <c r="G111" s="36"/>
    </row>
    <row r="112" spans="1:7" ht="12.75">
      <c r="A112" s="146">
        <v>111</v>
      </c>
      <c r="B112" s="22" t="s">
        <v>43</v>
      </c>
      <c r="C112" s="118" t="s">
        <v>433</v>
      </c>
      <c r="D112" s="15">
        <v>49</v>
      </c>
      <c r="E112" s="24" t="s">
        <v>214</v>
      </c>
      <c r="F112" s="147" t="s">
        <v>153</v>
      </c>
      <c r="G112" s="36"/>
    </row>
    <row r="113" spans="1:7" ht="12.75">
      <c r="A113" s="146">
        <v>112</v>
      </c>
      <c r="B113" s="22" t="s">
        <v>45</v>
      </c>
      <c r="C113" s="118" t="s">
        <v>434</v>
      </c>
      <c r="D113" s="15">
        <v>39</v>
      </c>
      <c r="E113" s="19" t="s">
        <v>121</v>
      </c>
      <c r="F113" s="147" t="s">
        <v>118</v>
      </c>
      <c r="G113" s="36"/>
    </row>
    <row r="114" spans="1:7" ht="22.5">
      <c r="A114" s="146">
        <v>113</v>
      </c>
      <c r="B114" s="22" t="s">
        <v>46</v>
      </c>
      <c r="C114" s="118" t="s">
        <v>435</v>
      </c>
      <c r="D114" s="15">
        <v>46</v>
      </c>
      <c r="E114" s="19">
        <v>1954</v>
      </c>
      <c r="F114" s="147" t="s">
        <v>137</v>
      </c>
      <c r="G114" s="36"/>
    </row>
    <row r="115" spans="1:7" ht="12.75">
      <c r="A115" s="146">
        <v>114</v>
      </c>
      <c r="B115" s="22" t="s">
        <v>367</v>
      </c>
      <c r="C115" s="118" t="s">
        <v>436</v>
      </c>
      <c r="D115" s="15">
        <v>40</v>
      </c>
      <c r="E115" s="19">
        <v>9</v>
      </c>
      <c r="F115" s="147" t="s">
        <v>177</v>
      </c>
      <c r="G115" s="36"/>
    </row>
    <row r="116" spans="1:7" ht="12.75">
      <c r="A116" s="146">
        <v>115</v>
      </c>
      <c r="B116" s="22" t="s">
        <v>368</v>
      </c>
      <c r="C116" s="118" t="s">
        <v>437</v>
      </c>
      <c r="D116" s="15">
        <v>262</v>
      </c>
      <c r="E116" s="19" t="s">
        <v>112</v>
      </c>
      <c r="F116" s="147" t="s">
        <v>136</v>
      </c>
      <c r="G116" s="36"/>
    </row>
    <row r="117" spans="1:7" s="42" customFormat="1" ht="12.75">
      <c r="A117" s="146">
        <v>116</v>
      </c>
      <c r="B117" s="22" t="s">
        <v>61</v>
      </c>
      <c r="C117" s="118" t="s">
        <v>438</v>
      </c>
      <c r="D117" s="15">
        <v>312</v>
      </c>
      <c r="E117" s="19" t="s">
        <v>179</v>
      </c>
      <c r="F117" s="147" t="s">
        <v>178</v>
      </c>
      <c r="G117" s="36"/>
    </row>
    <row r="118" spans="1:7" ht="12.75">
      <c r="A118" s="146">
        <v>117</v>
      </c>
      <c r="B118" s="22" t="s">
        <v>2</v>
      </c>
      <c r="C118" s="118" t="s">
        <v>439</v>
      </c>
      <c r="D118" s="15">
        <v>243</v>
      </c>
      <c r="E118" s="107">
        <v>84763</v>
      </c>
      <c r="F118" s="147" t="s">
        <v>126</v>
      </c>
      <c r="G118" s="36"/>
    </row>
    <row r="119" spans="1:7" ht="12.75">
      <c r="A119" s="146">
        <v>118</v>
      </c>
      <c r="B119" s="22" t="s">
        <v>47</v>
      </c>
      <c r="C119" s="118" t="s">
        <v>440</v>
      </c>
      <c r="D119" s="15">
        <v>244</v>
      </c>
      <c r="E119" s="108">
        <v>84763</v>
      </c>
      <c r="F119" s="161" t="s">
        <v>173</v>
      </c>
      <c r="G119" s="36"/>
    </row>
    <row r="120" spans="1:7" ht="12.75">
      <c r="A120" s="152">
        <v>119</v>
      </c>
      <c r="B120" s="69" t="s">
        <v>48</v>
      </c>
      <c r="C120" s="114"/>
      <c r="D120" s="60"/>
      <c r="E120" s="64"/>
      <c r="F120" s="153"/>
      <c r="G120" s="36"/>
    </row>
    <row r="121" spans="1:7" ht="12.75">
      <c r="A121" s="144">
        <v>120</v>
      </c>
      <c r="B121" s="28" t="s">
        <v>49</v>
      </c>
      <c r="C121" s="118" t="s">
        <v>441</v>
      </c>
      <c r="D121" s="11">
        <v>52</v>
      </c>
      <c r="E121" s="19" t="s">
        <v>188</v>
      </c>
      <c r="F121" s="147" t="s">
        <v>187</v>
      </c>
      <c r="G121" s="36"/>
    </row>
    <row r="122" spans="1:7" ht="12.75">
      <c r="A122" s="152">
        <v>121</v>
      </c>
      <c r="B122" s="69" t="s">
        <v>50</v>
      </c>
      <c r="C122" s="114"/>
      <c r="D122" s="60"/>
      <c r="E122" s="64"/>
      <c r="F122" s="153"/>
      <c r="G122" s="36"/>
    </row>
    <row r="123" spans="1:7" ht="12.75">
      <c r="A123" s="157">
        <v>122</v>
      </c>
      <c r="B123" s="29" t="s">
        <v>366</v>
      </c>
      <c r="C123" s="118" t="s">
        <v>442</v>
      </c>
      <c r="D123" s="25">
        <v>41</v>
      </c>
      <c r="E123" s="30" t="s">
        <v>120</v>
      </c>
      <c r="F123" s="220" t="s">
        <v>120</v>
      </c>
      <c r="G123" s="36"/>
    </row>
    <row r="124" spans="1:7" ht="12.75">
      <c r="A124" s="157">
        <v>123</v>
      </c>
      <c r="B124" s="29" t="s">
        <v>51</v>
      </c>
      <c r="C124" s="118" t="s">
        <v>443</v>
      </c>
      <c r="D124" s="25">
        <v>42</v>
      </c>
      <c r="E124" s="30" t="s">
        <v>141</v>
      </c>
      <c r="F124" s="158" t="s">
        <v>120</v>
      </c>
      <c r="G124" s="36"/>
    </row>
    <row r="125" spans="1:7" ht="12.75">
      <c r="A125" s="157">
        <v>124</v>
      </c>
      <c r="B125" s="29" t="s">
        <v>52</v>
      </c>
      <c r="C125" s="118" t="s">
        <v>444</v>
      </c>
      <c r="D125" s="25">
        <v>44</v>
      </c>
      <c r="E125" s="30">
        <v>1</v>
      </c>
      <c r="F125" s="158" t="s">
        <v>105</v>
      </c>
      <c r="G125" s="36"/>
    </row>
    <row r="126" spans="1:7" ht="12.75">
      <c r="A126" s="157">
        <v>125</v>
      </c>
      <c r="B126" s="29" t="s">
        <v>53</v>
      </c>
      <c r="C126" s="118" t="s">
        <v>445</v>
      </c>
      <c r="D126" s="25">
        <v>43</v>
      </c>
      <c r="E126" s="30">
        <v>2152</v>
      </c>
      <c r="F126" s="158" t="s">
        <v>174</v>
      </c>
      <c r="G126" s="36"/>
    </row>
    <row r="127" spans="1:7" ht="33.75">
      <c r="A127" s="157">
        <v>126</v>
      </c>
      <c r="B127" s="29" t="s">
        <v>54</v>
      </c>
      <c r="C127" s="118" t="s">
        <v>446</v>
      </c>
      <c r="D127" s="25">
        <v>54</v>
      </c>
      <c r="E127" s="30" t="s">
        <v>122</v>
      </c>
      <c r="F127" s="158" t="s">
        <v>123</v>
      </c>
      <c r="G127" s="36"/>
    </row>
    <row r="128" spans="1:7" ht="12.75">
      <c r="A128" s="157">
        <v>127</v>
      </c>
      <c r="B128" s="29" t="s">
        <v>55</v>
      </c>
      <c r="C128" s="118" t="s">
        <v>447</v>
      </c>
      <c r="D128" s="25">
        <v>57</v>
      </c>
      <c r="E128" s="30" t="s">
        <v>124</v>
      </c>
      <c r="F128" s="158" t="s">
        <v>125</v>
      </c>
      <c r="G128" s="36"/>
    </row>
    <row r="129" spans="1:7" ht="12.75">
      <c r="A129" s="157">
        <v>128</v>
      </c>
      <c r="B129" s="29" t="s">
        <v>56</v>
      </c>
      <c r="C129" s="118" t="s">
        <v>448</v>
      </c>
      <c r="D129" s="25">
        <v>55</v>
      </c>
      <c r="E129" s="19" t="s">
        <v>128</v>
      </c>
      <c r="F129" s="158" t="s">
        <v>129</v>
      </c>
      <c r="G129" s="36"/>
    </row>
    <row r="130" spans="1:6" ht="12.75">
      <c r="A130" s="157">
        <v>129</v>
      </c>
      <c r="B130" s="224" t="s">
        <v>504</v>
      </c>
      <c r="C130" s="118" t="s">
        <v>505</v>
      </c>
      <c r="D130" s="136">
        <v>56</v>
      </c>
      <c r="E130" s="225" t="s">
        <v>271</v>
      </c>
      <c r="F130" s="158" t="s">
        <v>144</v>
      </c>
    </row>
    <row r="131" spans="1:7" ht="12.75">
      <c r="A131" s="157">
        <v>130</v>
      </c>
      <c r="B131" s="29" t="s">
        <v>57</v>
      </c>
      <c r="C131" s="118" t="s">
        <v>449</v>
      </c>
      <c r="D131" s="25">
        <v>64</v>
      </c>
      <c r="E131" s="30" t="s">
        <v>106</v>
      </c>
      <c r="F131" s="158" t="s">
        <v>107</v>
      </c>
      <c r="G131" s="36"/>
    </row>
    <row r="132" spans="1:6" ht="12.75">
      <c r="A132" s="162">
        <v>131</v>
      </c>
      <c r="B132" s="129" t="s">
        <v>369</v>
      </c>
      <c r="C132" s="126"/>
      <c r="D132" s="132"/>
      <c r="E132" s="125"/>
      <c r="F132" s="163"/>
    </row>
    <row r="133" spans="1:7" ht="45">
      <c r="A133" s="157">
        <v>132</v>
      </c>
      <c r="B133" s="26" t="s">
        <v>58</v>
      </c>
      <c r="C133" s="118" t="s">
        <v>450</v>
      </c>
      <c r="D133" s="25">
        <v>45</v>
      </c>
      <c r="E133" s="30">
        <v>13</v>
      </c>
      <c r="F133" s="158" t="s">
        <v>176</v>
      </c>
      <c r="G133" s="36"/>
    </row>
    <row r="134" spans="1:7" ht="12.75">
      <c r="A134" s="157">
        <v>133</v>
      </c>
      <c r="B134" s="29" t="s">
        <v>59</v>
      </c>
      <c r="C134" s="118" t="s">
        <v>451</v>
      </c>
      <c r="D134" s="25">
        <v>58</v>
      </c>
      <c r="E134" s="30">
        <v>130280121</v>
      </c>
      <c r="F134" s="158" t="s">
        <v>507</v>
      </c>
      <c r="G134" s="36"/>
    </row>
    <row r="135" spans="1:7" ht="12.75">
      <c r="A135" s="150">
        <v>134</v>
      </c>
      <c r="B135" s="68" t="s">
        <v>156</v>
      </c>
      <c r="C135" s="113"/>
      <c r="D135" s="59"/>
      <c r="E135" s="63"/>
      <c r="F135" s="181" t="s">
        <v>155</v>
      </c>
      <c r="G135" s="36"/>
    </row>
    <row r="136" spans="1:7" ht="12.75">
      <c r="A136" s="146">
        <v>135</v>
      </c>
      <c r="B136" s="22" t="s">
        <v>42</v>
      </c>
      <c r="C136" s="118" t="s">
        <v>432</v>
      </c>
      <c r="D136" s="15">
        <v>50</v>
      </c>
      <c r="E136" s="19">
        <v>894</v>
      </c>
      <c r="F136" s="147" t="s">
        <v>146</v>
      </c>
      <c r="G136" s="36"/>
    </row>
    <row r="137" spans="1:7" ht="12.75">
      <c r="A137" s="146">
        <v>136</v>
      </c>
      <c r="B137" s="22" t="s">
        <v>43</v>
      </c>
      <c r="C137" s="118" t="s">
        <v>433</v>
      </c>
      <c r="D137" s="15">
        <v>49</v>
      </c>
      <c r="E137" s="24" t="s">
        <v>216</v>
      </c>
      <c r="F137" s="147" t="s">
        <v>147</v>
      </c>
      <c r="G137" s="36"/>
    </row>
    <row r="138" spans="1:7" s="42" customFormat="1" ht="12.75">
      <c r="A138" s="146">
        <v>137</v>
      </c>
      <c r="B138" s="22" t="s">
        <v>45</v>
      </c>
      <c r="C138" s="118" t="s">
        <v>434</v>
      </c>
      <c r="D138" s="15">
        <v>39</v>
      </c>
      <c r="E138" s="19" t="s">
        <v>121</v>
      </c>
      <c r="F138" s="147" t="s">
        <v>118</v>
      </c>
      <c r="G138" s="36"/>
    </row>
    <row r="139" spans="1:7" s="42" customFormat="1" ht="22.5">
      <c r="A139" s="146">
        <v>138</v>
      </c>
      <c r="B139" s="22" t="s">
        <v>46</v>
      </c>
      <c r="C139" s="118" t="s">
        <v>435</v>
      </c>
      <c r="D139" s="15">
        <v>46</v>
      </c>
      <c r="E139" s="19">
        <v>1954</v>
      </c>
      <c r="F139" s="147" t="s">
        <v>137</v>
      </c>
      <c r="G139" s="36"/>
    </row>
    <row r="140" spans="1:7" s="42" customFormat="1" ht="12.75">
      <c r="A140" s="146">
        <v>139</v>
      </c>
      <c r="B140" s="22" t="s">
        <v>367</v>
      </c>
      <c r="C140" s="118" t="s">
        <v>436</v>
      </c>
      <c r="D140" s="15">
        <v>40</v>
      </c>
      <c r="E140" s="19">
        <v>9</v>
      </c>
      <c r="F140" s="147" t="s">
        <v>177</v>
      </c>
      <c r="G140" s="36"/>
    </row>
    <row r="141" spans="1:7" s="42" customFormat="1" ht="12.75">
      <c r="A141" s="146">
        <v>140</v>
      </c>
      <c r="B141" s="22" t="s">
        <v>368</v>
      </c>
      <c r="C141" s="118" t="s">
        <v>437</v>
      </c>
      <c r="D141" s="15">
        <v>262</v>
      </c>
      <c r="E141" s="19" t="s">
        <v>112</v>
      </c>
      <c r="F141" s="147" t="s">
        <v>136</v>
      </c>
      <c r="G141" s="36"/>
    </row>
    <row r="142" spans="1:7" s="42" customFormat="1" ht="12.75">
      <c r="A142" s="146">
        <v>141</v>
      </c>
      <c r="B142" s="22" t="s">
        <v>61</v>
      </c>
      <c r="C142" s="118" t="s">
        <v>438</v>
      </c>
      <c r="D142" s="15">
        <v>312</v>
      </c>
      <c r="E142" s="15" t="s">
        <v>179</v>
      </c>
      <c r="F142" s="147" t="s">
        <v>178</v>
      </c>
      <c r="G142" s="36"/>
    </row>
    <row r="143" spans="1:7" ht="12.75">
      <c r="A143" s="146">
        <v>142</v>
      </c>
      <c r="B143" s="22" t="s">
        <v>2</v>
      </c>
      <c r="C143" s="118" t="s">
        <v>439</v>
      </c>
      <c r="D143" s="15">
        <v>243</v>
      </c>
      <c r="E143" s="107">
        <v>87851</v>
      </c>
      <c r="F143" s="147" t="s">
        <v>180</v>
      </c>
      <c r="G143" s="36"/>
    </row>
    <row r="144" spans="1:7" ht="12.75">
      <c r="A144" s="146">
        <v>143</v>
      </c>
      <c r="B144" s="22" t="s">
        <v>47</v>
      </c>
      <c r="C144" s="118" t="s">
        <v>440</v>
      </c>
      <c r="D144" s="15">
        <v>244</v>
      </c>
      <c r="E144" s="108">
        <v>87851</v>
      </c>
      <c r="F144" s="164" t="s">
        <v>243</v>
      </c>
      <c r="G144" s="36"/>
    </row>
    <row r="145" spans="1:7" ht="12.75">
      <c r="A145" s="152">
        <v>144</v>
      </c>
      <c r="B145" s="69" t="s">
        <v>48</v>
      </c>
      <c r="C145" s="114"/>
      <c r="D145" s="60"/>
      <c r="E145" s="64"/>
      <c r="F145" s="153"/>
      <c r="G145" s="36"/>
    </row>
    <row r="146" spans="1:7" ht="12.75">
      <c r="A146" s="144">
        <v>145</v>
      </c>
      <c r="B146" s="28" t="s">
        <v>49</v>
      </c>
      <c r="C146" s="118" t="s">
        <v>441</v>
      </c>
      <c r="D146" s="11">
        <v>52</v>
      </c>
      <c r="E146" s="19" t="s">
        <v>175</v>
      </c>
      <c r="F146" s="147" t="s">
        <v>148</v>
      </c>
      <c r="G146" s="36"/>
    </row>
    <row r="147" spans="1:7" s="42" customFormat="1" ht="12.75">
      <c r="A147" s="152">
        <v>146</v>
      </c>
      <c r="B147" s="69" t="s">
        <v>50</v>
      </c>
      <c r="C147" s="114"/>
      <c r="D147" s="60"/>
      <c r="E147" s="64"/>
      <c r="F147" s="153"/>
      <c r="G147" s="36"/>
    </row>
    <row r="148" spans="1:7" s="42" customFormat="1" ht="12.75">
      <c r="A148" s="157">
        <v>147</v>
      </c>
      <c r="B148" s="29" t="s">
        <v>366</v>
      </c>
      <c r="C148" s="118" t="s">
        <v>442</v>
      </c>
      <c r="D148" s="25">
        <v>41</v>
      </c>
      <c r="E148" s="30" t="s">
        <v>120</v>
      </c>
      <c r="F148" s="220" t="s">
        <v>120</v>
      </c>
      <c r="G148" s="36"/>
    </row>
    <row r="149" spans="1:7" s="42" customFormat="1" ht="12.75">
      <c r="A149" s="157">
        <v>148</v>
      </c>
      <c r="B149" s="29" t="s">
        <v>51</v>
      </c>
      <c r="C149" s="118" t="s">
        <v>443</v>
      </c>
      <c r="D149" s="25">
        <v>42</v>
      </c>
      <c r="E149" s="19" t="s">
        <v>141</v>
      </c>
      <c r="F149" s="158" t="s">
        <v>120</v>
      </c>
      <c r="G149" s="36"/>
    </row>
    <row r="150" spans="1:7" s="42" customFormat="1" ht="12.75">
      <c r="A150" s="157">
        <v>149</v>
      </c>
      <c r="B150" s="29" t="s">
        <v>52</v>
      </c>
      <c r="C150" s="118" t="s">
        <v>444</v>
      </c>
      <c r="D150" s="25">
        <v>44</v>
      </c>
      <c r="E150" s="19">
        <v>1</v>
      </c>
      <c r="F150" s="158" t="s">
        <v>105</v>
      </c>
      <c r="G150" s="36"/>
    </row>
    <row r="151" spans="1:7" s="42" customFormat="1" ht="12.75">
      <c r="A151" s="157">
        <v>150</v>
      </c>
      <c r="B151" s="29" t="s">
        <v>53</v>
      </c>
      <c r="C151" s="118" t="s">
        <v>445</v>
      </c>
      <c r="D151" s="25">
        <v>43</v>
      </c>
      <c r="E151" s="19">
        <v>2152</v>
      </c>
      <c r="F151" s="158" t="s">
        <v>174</v>
      </c>
      <c r="G151" s="36"/>
    </row>
    <row r="152" spans="1:7" s="42" customFormat="1" ht="12.75">
      <c r="A152" s="157">
        <v>151</v>
      </c>
      <c r="B152" s="29" t="s">
        <v>54</v>
      </c>
      <c r="C152" s="118" t="s">
        <v>446</v>
      </c>
      <c r="D152" s="25">
        <v>54</v>
      </c>
      <c r="E152" s="19" t="s">
        <v>122</v>
      </c>
      <c r="F152" s="158" t="s">
        <v>241</v>
      </c>
      <c r="G152" s="36"/>
    </row>
    <row r="153" spans="1:7" s="42" customFormat="1" ht="12.75">
      <c r="A153" s="157">
        <v>152</v>
      </c>
      <c r="B153" s="29" t="s">
        <v>55</v>
      </c>
      <c r="C153" s="118" t="s">
        <v>447</v>
      </c>
      <c r="D153" s="25">
        <v>57</v>
      </c>
      <c r="E153" s="19" t="s">
        <v>124</v>
      </c>
      <c r="F153" s="158" t="s">
        <v>125</v>
      </c>
      <c r="G153" s="36"/>
    </row>
    <row r="154" spans="1:7" s="42" customFormat="1" ht="12.75">
      <c r="A154" s="157">
        <v>153</v>
      </c>
      <c r="B154" s="29" t="s">
        <v>56</v>
      </c>
      <c r="C154" s="118" t="s">
        <v>448</v>
      </c>
      <c r="D154" s="25">
        <v>55</v>
      </c>
      <c r="E154" s="19" t="s">
        <v>128</v>
      </c>
      <c r="F154" s="158" t="s">
        <v>129</v>
      </c>
      <c r="G154" s="36"/>
    </row>
    <row r="155" spans="1:6" ht="12.75">
      <c r="A155" s="157">
        <v>154</v>
      </c>
      <c r="B155" s="224" t="s">
        <v>504</v>
      </c>
      <c r="C155" s="118" t="s">
        <v>505</v>
      </c>
      <c r="D155" s="136">
        <v>56</v>
      </c>
      <c r="E155" s="225" t="s">
        <v>271</v>
      </c>
      <c r="F155" s="158" t="s">
        <v>144</v>
      </c>
    </row>
    <row r="156" spans="1:7" s="42" customFormat="1" ht="12.75">
      <c r="A156" s="157">
        <v>155</v>
      </c>
      <c r="B156" s="29" t="s">
        <v>57</v>
      </c>
      <c r="C156" s="118" t="s">
        <v>449</v>
      </c>
      <c r="D156" s="25">
        <v>64</v>
      </c>
      <c r="E156" s="19" t="s">
        <v>106</v>
      </c>
      <c r="F156" s="158" t="s">
        <v>272</v>
      </c>
      <c r="G156" s="36"/>
    </row>
    <row r="157" spans="1:6" ht="12.75">
      <c r="A157" s="162">
        <v>156</v>
      </c>
      <c r="B157" s="129" t="s">
        <v>369</v>
      </c>
      <c r="C157" s="126"/>
      <c r="D157" s="132"/>
      <c r="E157" s="125"/>
      <c r="F157" s="163"/>
    </row>
    <row r="158" spans="1:7" s="42" customFormat="1" ht="45">
      <c r="A158" s="157">
        <v>157</v>
      </c>
      <c r="B158" s="26" t="s">
        <v>58</v>
      </c>
      <c r="C158" s="118" t="s">
        <v>450</v>
      </c>
      <c r="D158" s="25">
        <v>45</v>
      </c>
      <c r="E158" s="19">
        <v>13</v>
      </c>
      <c r="F158" s="158" t="s">
        <v>176</v>
      </c>
      <c r="G158" s="36"/>
    </row>
    <row r="159" spans="1:7" s="42" customFormat="1" ht="12.75">
      <c r="A159" s="157">
        <v>158</v>
      </c>
      <c r="B159" s="29" t="s">
        <v>59</v>
      </c>
      <c r="C159" s="118" t="s">
        <v>451</v>
      </c>
      <c r="D159" s="25">
        <v>58</v>
      </c>
      <c r="E159" s="19">
        <v>130280121</v>
      </c>
      <c r="F159" s="158" t="s">
        <v>507</v>
      </c>
      <c r="G159" s="36"/>
    </row>
    <row r="160" spans="1:7" ht="12.75">
      <c r="A160" s="150">
        <v>159</v>
      </c>
      <c r="B160" s="68" t="s">
        <v>154</v>
      </c>
      <c r="C160" s="113"/>
      <c r="D160" s="59"/>
      <c r="E160" s="63"/>
      <c r="F160" s="181" t="s">
        <v>217</v>
      </c>
      <c r="G160" s="36"/>
    </row>
    <row r="161" spans="1:7" ht="12.75">
      <c r="A161" s="144">
        <v>160</v>
      </c>
      <c r="B161" s="22" t="s">
        <v>42</v>
      </c>
      <c r="C161" s="118" t="s">
        <v>432</v>
      </c>
      <c r="D161" s="11">
        <v>50</v>
      </c>
      <c r="E161" s="13">
        <v>302</v>
      </c>
      <c r="F161" s="145" t="s">
        <v>145</v>
      </c>
      <c r="G161" s="36"/>
    </row>
    <row r="162" spans="1:7" ht="12.75">
      <c r="A162" s="144">
        <v>161</v>
      </c>
      <c r="B162" s="22" t="s">
        <v>43</v>
      </c>
      <c r="C162" s="118" t="s">
        <v>433</v>
      </c>
      <c r="D162" s="11">
        <v>49</v>
      </c>
      <c r="E162" s="31" t="s">
        <v>226</v>
      </c>
      <c r="F162" s="145" t="s">
        <v>227</v>
      </c>
      <c r="G162" s="36"/>
    </row>
    <row r="163" spans="1:7" s="42" customFormat="1" ht="12.75">
      <c r="A163" s="144">
        <v>162</v>
      </c>
      <c r="B163" s="22" t="s">
        <v>45</v>
      </c>
      <c r="C163" s="118" t="s">
        <v>434</v>
      </c>
      <c r="D163" s="11">
        <v>39</v>
      </c>
      <c r="E163" s="13" t="s">
        <v>121</v>
      </c>
      <c r="F163" s="147" t="s">
        <v>118</v>
      </c>
      <c r="G163" s="36"/>
    </row>
    <row r="164" spans="1:7" s="42" customFormat="1" ht="22.5">
      <c r="A164" s="144">
        <v>163</v>
      </c>
      <c r="B164" s="22" t="s">
        <v>46</v>
      </c>
      <c r="C164" s="118" t="s">
        <v>435</v>
      </c>
      <c r="D164" s="11">
        <v>46</v>
      </c>
      <c r="E164" s="13">
        <v>1954</v>
      </c>
      <c r="F164" s="147" t="s">
        <v>137</v>
      </c>
      <c r="G164" s="36"/>
    </row>
    <row r="165" spans="1:7" s="42" customFormat="1" ht="12.75">
      <c r="A165" s="144">
        <v>164</v>
      </c>
      <c r="B165" s="22" t="s">
        <v>367</v>
      </c>
      <c r="C165" s="118" t="s">
        <v>436</v>
      </c>
      <c r="D165" s="11">
        <v>40</v>
      </c>
      <c r="E165" s="13">
        <v>9</v>
      </c>
      <c r="F165" s="147" t="s">
        <v>177</v>
      </c>
      <c r="G165" s="36"/>
    </row>
    <row r="166" spans="1:7" s="42" customFormat="1" ht="12.75">
      <c r="A166" s="144">
        <v>165</v>
      </c>
      <c r="B166" s="22" t="s">
        <v>368</v>
      </c>
      <c r="C166" s="118" t="s">
        <v>437</v>
      </c>
      <c r="D166" s="11">
        <v>262</v>
      </c>
      <c r="E166" s="13" t="s">
        <v>112</v>
      </c>
      <c r="F166" s="147" t="s">
        <v>136</v>
      </c>
      <c r="G166" s="36"/>
    </row>
    <row r="167" spans="1:7" s="42" customFormat="1" ht="12.75">
      <c r="A167" s="144">
        <v>166</v>
      </c>
      <c r="B167" s="22" t="s">
        <v>61</v>
      </c>
      <c r="C167" s="118" t="s">
        <v>438</v>
      </c>
      <c r="D167" s="11">
        <v>312</v>
      </c>
      <c r="E167" s="13" t="s">
        <v>179</v>
      </c>
      <c r="F167" s="147" t="s">
        <v>178</v>
      </c>
      <c r="G167" s="36"/>
    </row>
    <row r="168" spans="1:7" s="42" customFormat="1" ht="12.75">
      <c r="A168" s="144">
        <v>167</v>
      </c>
      <c r="B168" s="22" t="s">
        <v>2</v>
      </c>
      <c r="C168" s="118" t="s">
        <v>439</v>
      </c>
      <c r="D168" s="11">
        <v>243</v>
      </c>
      <c r="E168" s="109">
        <v>87851</v>
      </c>
      <c r="F168" s="145"/>
      <c r="G168" s="36"/>
    </row>
    <row r="169" spans="1:7" s="42" customFormat="1" ht="12.75">
      <c r="A169" s="144">
        <v>168</v>
      </c>
      <c r="B169" s="22" t="s">
        <v>47</v>
      </c>
      <c r="C169" s="118" t="s">
        <v>440</v>
      </c>
      <c r="D169" s="11">
        <v>244</v>
      </c>
      <c r="E169" s="109">
        <v>87851</v>
      </c>
      <c r="F169" s="165"/>
      <c r="G169" s="36"/>
    </row>
    <row r="170" spans="1:7" ht="12.75">
      <c r="A170" s="152">
        <v>169</v>
      </c>
      <c r="B170" s="69" t="s">
        <v>48</v>
      </c>
      <c r="C170" s="114"/>
      <c r="D170" s="60"/>
      <c r="E170" s="64"/>
      <c r="F170" s="166"/>
      <c r="G170" s="36"/>
    </row>
    <row r="171" spans="1:7" ht="22.5">
      <c r="A171" s="144">
        <v>170</v>
      </c>
      <c r="B171" s="28" t="s">
        <v>49</v>
      </c>
      <c r="C171" s="118" t="s">
        <v>441</v>
      </c>
      <c r="D171" s="11">
        <v>52</v>
      </c>
      <c r="E171" s="19" t="s">
        <v>149</v>
      </c>
      <c r="F171" s="147" t="s">
        <v>181</v>
      </c>
      <c r="G171" s="36"/>
    </row>
    <row r="172" spans="1:7" s="42" customFormat="1" ht="12.75">
      <c r="A172" s="152">
        <v>171</v>
      </c>
      <c r="B172" s="69" t="s">
        <v>50</v>
      </c>
      <c r="C172" s="114"/>
      <c r="D172" s="60"/>
      <c r="E172" s="64"/>
      <c r="F172" s="166"/>
      <c r="G172" s="36"/>
    </row>
    <row r="173" spans="1:7" s="42" customFormat="1" ht="12.75">
      <c r="A173" s="157">
        <v>172</v>
      </c>
      <c r="B173" s="29" t="s">
        <v>366</v>
      </c>
      <c r="C173" s="118" t="s">
        <v>442</v>
      </c>
      <c r="D173" s="25">
        <v>41</v>
      </c>
      <c r="E173" s="30" t="s">
        <v>120</v>
      </c>
      <c r="F173" s="158" t="s">
        <v>120</v>
      </c>
      <c r="G173" s="36"/>
    </row>
    <row r="174" spans="1:7" s="42" customFormat="1" ht="12.75">
      <c r="A174" s="157">
        <v>173</v>
      </c>
      <c r="B174" s="29" t="s">
        <v>51</v>
      </c>
      <c r="C174" s="118" t="s">
        <v>443</v>
      </c>
      <c r="D174" s="25">
        <v>42</v>
      </c>
      <c r="E174" s="30" t="s">
        <v>141</v>
      </c>
      <c r="F174" s="158" t="s">
        <v>120</v>
      </c>
      <c r="G174" s="36"/>
    </row>
    <row r="175" spans="1:7" s="42" customFormat="1" ht="12.75">
      <c r="A175" s="157">
        <v>174</v>
      </c>
      <c r="B175" s="29" t="s">
        <v>52</v>
      </c>
      <c r="C175" s="118" t="s">
        <v>444</v>
      </c>
      <c r="D175" s="25">
        <v>44</v>
      </c>
      <c r="E175" s="30">
        <v>1</v>
      </c>
      <c r="F175" s="158" t="s">
        <v>105</v>
      </c>
      <c r="G175" s="36"/>
    </row>
    <row r="176" spans="1:7" s="42" customFormat="1" ht="12.75">
      <c r="A176" s="157">
        <v>175</v>
      </c>
      <c r="B176" s="29" t="s">
        <v>53</v>
      </c>
      <c r="C176" s="118" t="s">
        <v>445</v>
      </c>
      <c r="D176" s="25">
        <v>43</v>
      </c>
      <c r="E176" s="30">
        <v>2152</v>
      </c>
      <c r="F176" s="158" t="s">
        <v>174</v>
      </c>
      <c r="G176" s="36"/>
    </row>
    <row r="177" spans="1:7" s="42" customFormat="1" ht="12.75">
      <c r="A177" s="157">
        <v>176</v>
      </c>
      <c r="B177" s="29" t="s">
        <v>54</v>
      </c>
      <c r="C177" s="118" t="s">
        <v>446</v>
      </c>
      <c r="D177" s="25">
        <v>54</v>
      </c>
      <c r="E177" s="30" t="s">
        <v>122</v>
      </c>
      <c r="F177" s="158" t="s">
        <v>241</v>
      </c>
      <c r="G177" s="36"/>
    </row>
    <row r="178" spans="1:7" s="42" customFormat="1" ht="12.75">
      <c r="A178" s="157">
        <v>177</v>
      </c>
      <c r="B178" s="29" t="s">
        <v>55</v>
      </c>
      <c r="C178" s="118" t="s">
        <v>447</v>
      </c>
      <c r="D178" s="25">
        <v>57</v>
      </c>
      <c r="E178" s="30" t="s">
        <v>124</v>
      </c>
      <c r="F178" s="158" t="s">
        <v>125</v>
      </c>
      <c r="G178" s="36"/>
    </row>
    <row r="179" spans="1:7" s="42" customFormat="1" ht="12.75">
      <c r="A179" s="157">
        <v>178</v>
      </c>
      <c r="B179" s="29" t="s">
        <v>56</v>
      </c>
      <c r="C179" s="118" t="s">
        <v>448</v>
      </c>
      <c r="D179" s="25">
        <v>55</v>
      </c>
      <c r="E179" s="30" t="s">
        <v>128</v>
      </c>
      <c r="F179" s="158" t="s">
        <v>129</v>
      </c>
      <c r="G179" s="36"/>
    </row>
    <row r="180" spans="1:6" ht="12.75">
      <c r="A180" s="157">
        <v>179</v>
      </c>
      <c r="B180" s="224" t="s">
        <v>504</v>
      </c>
      <c r="C180" s="118" t="s">
        <v>505</v>
      </c>
      <c r="D180" s="136">
        <v>56</v>
      </c>
      <c r="E180" s="225" t="s">
        <v>271</v>
      </c>
      <c r="F180" s="158" t="s">
        <v>144</v>
      </c>
    </row>
    <row r="181" spans="1:7" s="42" customFormat="1" ht="12.75">
      <c r="A181" s="157">
        <v>180</v>
      </c>
      <c r="B181" s="29" t="s">
        <v>57</v>
      </c>
      <c r="C181" s="118" t="s">
        <v>449</v>
      </c>
      <c r="D181" s="25">
        <v>64</v>
      </c>
      <c r="E181" s="30" t="s">
        <v>106</v>
      </c>
      <c r="F181" s="158" t="s">
        <v>272</v>
      </c>
      <c r="G181" s="36"/>
    </row>
    <row r="182" spans="1:6" ht="12.75">
      <c r="A182" s="162">
        <v>181</v>
      </c>
      <c r="B182" s="129" t="s">
        <v>369</v>
      </c>
      <c r="C182" s="126"/>
      <c r="D182" s="132"/>
      <c r="E182" s="125"/>
      <c r="F182" s="163"/>
    </row>
    <row r="183" spans="1:7" s="42" customFormat="1" ht="45">
      <c r="A183" s="157">
        <v>182</v>
      </c>
      <c r="B183" s="26" t="s">
        <v>58</v>
      </c>
      <c r="C183" s="118" t="s">
        <v>450</v>
      </c>
      <c r="D183" s="25">
        <v>45</v>
      </c>
      <c r="E183" s="30">
        <v>13</v>
      </c>
      <c r="F183" s="158" t="s">
        <v>176</v>
      </c>
      <c r="G183" s="36"/>
    </row>
    <row r="184" spans="1:7" s="42" customFormat="1" ht="12.75">
      <c r="A184" s="157">
        <v>183</v>
      </c>
      <c r="B184" s="29" t="s">
        <v>59</v>
      </c>
      <c r="C184" s="118" t="s">
        <v>451</v>
      </c>
      <c r="D184" s="25">
        <v>58</v>
      </c>
      <c r="E184" s="30">
        <v>130280121</v>
      </c>
      <c r="F184" s="158" t="s">
        <v>507</v>
      </c>
      <c r="G184" s="36"/>
    </row>
    <row r="185" spans="1:7" ht="12.75">
      <c r="A185" s="155">
        <v>184</v>
      </c>
      <c r="B185" s="131" t="s">
        <v>150</v>
      </c>
      <c r="C185" s="115"/>
      <c r="D185" s="61"/>
      <c r="E185" s="65"/>
      <c r="F185" s="149"/>
      <c r="G185" s="36"/>
    </row>
    <row r="186" spans="1:7" ht="12.75">
      <c r="A186" s="150">
        <v>185</v>
      </c>
      <c r="B186" s="68" t="s">
        <v>192</v>
      </c>
      <c r="C186" s="113"/>
      <c r="D186" s="59"/>
      <c r="E186" s="63"/>
      <c r="F186" s="181" t="s">
        <v>193</v>
      </c>
      <c r="G186" s="36"/>
    </row>
    <row r="187" spans="1:7" ht="12.75">
      <c r="A187" s="144">
        <v>186</v>
      </c>
      <c r="B187" s="32" t="s">
        <v>62</v>
      </c>
      <c r="C187" s="27" t="s">
        <v>452</v>
      </c>
      <c r="D187" s="11">
        <v>65</v>
      </c>
      <c r="E187" s="13">
        <v>2008</v>
      </c>
      <c r="F187" s="145"/>
      <c r="G187" s="36"/>
    </row>
    <row r="188" spans="1:7" ht="12.75">
      <c r="A188" s="144">
        <v>187</v>
      </c>
      <c r="B188" s="32" t="s">
        <v>63</v>
      </c>
      <c r="C188" s="27" t="s">
        <v>453</v>
      </c>
      <c r="D188" s="11">
        <v>255</v>
      </c>
      <c r="E188" s="109">
        <v>1003.6503306181121</v>
      </c>
      <c r="F188" s="145" t="s">
        <v>196</v>
      </c>
      <c r="G188" s="36"/>
    </row>
    <row r="189" spans="1:7" ht="12.75">
      <c r="A189" s="144">
        <v>188</v>
      </c>
      <c r="B189" s="32" t="s">
        <v>64</v>
      </c>
      <c r="C189" s="118" t="s">
        <v>454</v>
      </c>
      <c r="D189" s="11">
        <v>253</v>
      </c>
      <c r="E189" s="13">
        <v>2087</v>
      </c>
      <c r="F189" s="145"/>
      <c r="G189" s="36"/>
    </row>
    <row r="190" spans="1:7" ht="12.75">
      <c r="A190" s="152">
        <v>189</v>
      </c>
      <c r="B190" s="69" t="s">
        <v>65</v>
      </c>
      <c r="C190" s="114"/>
      <c r="D190" s="60"/>
      <c r="E190" s="64"/>
      <c r="F190" s="153"/>
      <c r="G190" s="36"/>
    </row>
    <row r="191" spans="1:7" ht="12.75">
      <c r="A191" s="167">
        <v>190</v>
      </c>
      <c r="B191" s="133" t="s">
        <v>66</v>
      </c>
      <c r="C191" s="116"/>
      <c r="D191" s="134"/>
      <c r="E191" s="38"/>
      <c r="F191" s="168"/>
      <c r="G191" s="36"/>
    </row>
    <row r="192" spans="1:7" ht="12.75">
      <c r="A192" s="157">
        <v>191</v>
      </c>
      <c r="B192" s="26" t="s">
        <v>67</v>
      </c>
      <c r="C192" s="27" t="s">
        <v>455</v>
      </c>
      <c r="D192" s="25">
        <v>254</v>
      </c>
      <c r="E192" s="110">
        <v>1003.6503306181121</v>
      </c>
      <c r="F192" s="158" t="s">
        <v>198</v>
      </c>
      <c r="G192" s="36"/>
    </row>
    <row r="193" spans="1:7" ht="12.75">
      <c r="A193" s="157">
        <v>192</v>
      </c>
      <c r="B193" s="26" t="s">
        <v>68</v>
      </c>
      <c r="C193" s="27" t="s">
        <v>456</v>
      </c>
      <c r="D193" s="25">
        <v>256</v>
      </c>
      <c r="E193" s="33">
        <v>0.013</v>
      </c>
      <c r="F193" s="158"/>
      <c r="G193" s="36"/>
    </row>
    <row r="194" spans="1:7" ht="12.75">
      <c r="A194" s="152">
        <v>193</v>
      </c>
      <c r="B194" s="69" t="s">
        <v>255</v>
      </c>
      <c r="C194" s="114"/>
      <c r="D194" s="60"/>
      <c r="E194" s="64"/>
      <c r="F194" s="182" t="s">
        <v>244</v>
      </c>
      <c r="G194" s="36"/>
    </row>
    <row r="195" spans="1:6" s="39" customFormat="1" ht="12.75">
      <c r="A195" s="169">
        <v>194</v>
      </c>
      <c r="B195" s="29" t="s">
        <v>459</v>
      </c>
      <c r="C195" s="29"/>
      <c r="D195" s="25" t="s">
        <v>460</v>
      </c>
      <c r="E195" s="25" t="s">
        <v>461</v>
      </c>
      <c r="F195" s="135" t="s">
        <v>462</v>
      </c>
    </row>
    <row r="196" spans="1:6" s="39" customFormat="1" ht="12.75">
      <c r="A196" s="169">
        <v>195</v>
      </c>
      <c r="B196" s="29" t="s">
        <v>371</v>
      </c>
      <c r="C196" s="121" t="s">
        <v>457</v>
      </c>
      <c r="D196" s="136">
        <v>241</v>
      </c>
      <c r="E196" s="20">
        <v>39439</v>
      </c>
      <c r="F196" s="170" t="s">
        <v>194</v>
      </c>
    </row>
    <row r="197" spans="1:6" s="39" customFormat="1" ht="12.75">
      <c r="A197" s="169">
        <v>196</v>
      </c>
      <c r="B197" s="29" t="s">
        <v>372</v>
      </c>
      <c r="C197" s="121" t="s">
        <v>458</v>
      </c>
      <c r="D197" s="136">
        <v>242</v>
      </c>
      <c r="E197" s="20">
        <v>39802</v>
      </c>
      <c r="F197" s="170" t="s">
        <v>195</v>
      </c>
    </row>
    <row r="198" spans="1:7" s="42" customFormat="1" ht="12.75">
      <c r="A198" s="167">
        <v>197</v>
      </c>
      <c r="B198" s="133" t="s">
        <v>69</v>
      </c>
      <c r="C198" s="116"/>
      <c r="D198" s="134"/>
      <c r="E198" s="38"/>
      <c r="F198" s="168"/>
      <c r="G198" s="36"/>
    </row>
    <row r="199" spans="1:7" s="42" customFormat="1" ht="12.75">
      <c r="A199" s="157">
        <v>198</v>
      </c>
      <c r="B199" s="26" t="s">
        <v>95</v>
      </c>
      <c r="C199" s="14" t="s">
        <v>463</v>
      </c>
      <c r="D199" s="25">
        <v>249</v>
      </c>
      <c r="E199" s="110">
        <v>77203.87158600862</v>
      </c>
      <c r="F199" s="158" t="s">
        <v>197</v>
      </c>
      <c r="G199" s="36"/>
    </row>
    <row r="200" spans="1:7" s="42" customFormat="1" ht="22.5">
      <c r="A200" s="157">
        <v>199</v>
      </c>
      <c r="B200" s="26" t="s">
        <v>96</v>
      </c>
      <c r="C200" s="118" t="s">
        <v>464</v>
      </c>
      <c r="D200" s="25">
        <v>250</v>
      </c>
      <c r="E200" s="30" t="s">
        <v>127</v>
      </c>
      <c r="F200" s="158" t="s">
        <v>161</v>
      </c>
      <c r="G200" s="36"/>
    </row>
    <row r="201" spans="1:7" ht="12.75">
      <c r="A201" s="150">
        <v>200</v>
      </c>
      <c r="B201" s="68" t="s">
        <v>163</v>
      </c>
      <c r="C201" s="113"/>
      <c r="D201" s="59"/>
      <c r="E201" s="63"/>
      <c r="F201" s="181" t="s">
        <v>245</v>
      </c>
      <c r="G201" s="36"/>
    </row>
    <row r="202" spans="1:7" ht="12.75">
      <c r="A202" s="144">
        <v>201</v>
      </c>
      <c r="B202" s="32" t="s">
        <v>62</v>
      </c>
      <c r="C202" s="27" t="s">
        <v>452</v>
      </c>
      <c r="D202" s="11">
        <v>65</v>
      </c>
      <c r="E202" s="13">
        <v>2009</v>
      </c>
      <c r="F202" s="145"/>
      <c r="G202" s="36"/>
    </row>
    <row r="203" spans="1:7" ht="12.75">
      <c r="A203" s="144">
        <v>202</v>
      </c>
      <c r="B203" s="32" t="s">
        <v>63</v>
      </c>
      <c r="C203" s="27" t="s">
        <v>453</v>
      </c>
      <c r="D203" s="11">
        <v>255</v>
      </c>
      <c r="E203" s="109">
        <v>2121.4734259702923</v>
      </c>
      <c r="F203" s="145" t="s">
        <v>196</v>
      </c>
      <c r="G203" s="36"/>
    </row>
    <row r="204" spans="1:7" ht="12.75">
      <c r="A204" s="144">
        <v>203</v>
      </c>
      <c r="B204" s="32" t="s">
        <v>64</v>
      </c>
      <c r="C204" s="118" t="s">
        <v>454</v>
      </c>
      <c r="D204" s="11">
        <v>253</v>
      </c>
      <c r="E204" s="13">
        <v>2087</v>
      </c>
      <c r="F204" s="145"/>
      <c r="G204" s="36"/>
    </row>
    <row r="205" spans="1:7" ht="12.75">
      <c r="A205" s="152">
        <v>204</v>
      </c>
      <c r="B205" s="69" t="s">
        <v>65</v>
      </c>
      <c r="C205" s="114"/>
      <c r="D205" s="60"/>
      <c r="E205" s="64"/>
      <c r="F205" s="153"/>
      <c r="G205" s="36"/>
    </row>
    <row r="206" spans="1:7" ht="12.75">
      <c r="A206" s="167">
        <v>205</v>
      </c>
      <c r="B206" s="133" t="s">
        <v>66</v>
      </c>
      <c r="C206" s="116"/>
      <c r="D206" s="134"/>
      <c r="E206" s="38"/>
      <c r="F206" s="168"/>
      <c r="G206" s="36"/>
    </row>
    <row r="207" spans="1:7" ht="12.75">
      <c r="A207" s="157">
        <v>206</v>
      </c>
      <c r="B207" s="26" t="s">
        <v>67</v>
      </c>
      <c r="C207" s="27" t="s">
        <v>455</v>
      </c>
      <c r="D207" s="25">
        <v>254</v>
      </c>
      <c r="E207" s="110">
        <v>1117.8230953521802</v>
      </c>
      <c r="F207" s="158" t="s">
        <v>182</v>
      </c>
      <c r="G207" s="36"/>
    </row>
    <row r="208" spans="1:7" ht="12.75">
      <c r="A208" s="157">
        <v>207</v>
      </c>
      <c r="B208" s="26" t="s">
        <v>68</v>
      </c>
      <c r="C208" s="27" t="s">
        <v>456</v>
      </c>
      <c r="D208" s="25">
        <v>256</v>
      </c>
      <c r="E208" s="33">
        <v>0.013</v>
      </c>
      <c r="F208" s="158"/>
      <c r="G208" s="36"/>
    </row>
    <row r="209" spans="1:7" ht="12.75">
      <c r="A209" s="152">
        <v>208</v>
      </c>
      <c r="B209" s="69" t="s">
        <v>255</v>
      </c>
      <c r="C209" s="114"/>
      <c r="D209" s="60"/>
      <c r="E209" s="64"/>
      <c r="F209" s="182" t="s">
        <v>244</v>
      </c>
      <c r="G209" s="36"/>
    </row>
    <row r="210" spans="1:6" s="39" customFormat="1" ht="12.75">
      <c r="A210" s="169">
        <v>209</v>
      </c>
      <c r="B210" s="29" t="s">
        <v>459</v>
      </c>
      <c r="C210" s="29"/>
      <c r="D210" s="25" t="s">
        <v>460</v>
      </c>
      <c r="E210" s="25" t="s">
        <v>461</v>
      </c>
      <c r="F210" s="135" t="s">
        <v>462</v>
      </c>
    </row>
    <row r="211" spans="1:6" s="39" customFormat="1" ht="12.75">
      <c r="A211" s="169">
        <v>210</v>
      </c>
      <c r="B211" s="29" t="s">
        <v>371</v>
      </c>
      <c r="C211" s="121" t="s">
        <v>457</v>
      </c>
      <c r="D211" s="136">
        <v>241</v>
      </c>
      <c r="E211" s="31">
        <v>39803</v>
      </c>
      <c r="F211" s="171" t="s">
        <v>164</v>
      </c>
    </row>
    <row r="212" spans="1:6" s="39" customFormat="1" ht="12.75">
      <c r="A212" s="169">
        <v>211</v>
      </c>
      <c r="B212" s="29" t="s">
        <v>372</v>
      </c>
      <c r="C212" s="121" t="s">
        <v>458</v>
      </c>
      <c r="D212" s="136">
        <v>242</v>
      </c>
      <c r="E212" s="31">
        <v>40166</v>
      </c>
      <c r="F212" s="171" t="s">
        <v>165</v>
      </c>
    </row>
    <row r="213" spans="1:7" s="42" customFormat="1" ht="12.75">
      <c r="A213" s="167">
        <v>212</v>
      </c>
      <c r="B213" s="133" t="s">
        <v>69</v>
      </c>
      <c r="C213" s="116"/>
      <c r="D213" s="134"/>
      <c r="E213" s="38"/>
      <c r="F213" s="168"/>
      <c r="G213" s="36"/>
    </row>
    <row r="214" spans="1:7" s="42" customFormat="1" ht="33.75">
      <c r="A214" s="157">
        <v>213</v>
      </c>
      <c r="B214" s="26" t="s">
        <v>95</v>
      </c>
      <c r="C214" s="14" t="s">
        <v>463</v>
      </c>
      <c r="D214" s="25">
        <v>249</v>
      </c>
      <c r="E214" s="110">
        <v>85986.3919501677</v>
      </c>
      <c r="F214" s="158" t="s">
        <v>232</v>
      </c>
      <c r="G214" s="36"/>
    </row>
    <row r="215" spans="1:7" s="42" customFormat="1" ht="22.5">
      <c r="A215" s="157">
        <v>214</v>
      </c>
      <c r="B215" s="26" t="s">
        <v>96</v>
      </c>
      <c r="C215" s="118" t="s">
        <v>464</v>
      </c>
      <c r="D215" s="25">
        <v>250</v>
      </c>
      <c r="E215" s="30" t="s">
        <v>127</v>
      </c>
      <c r="F215" s="158" t="s">
        <v>161</v>
      </c>
      <c r="G215" s="36"/>
    </row>
    <row r="216" spans="1:7" ht="12.75">
      <c r="A216" s="150">
        <v>215</v>
      </c>
      <c r="B216" s="68" t="s">
        <v>151</v>
      </c>
      <c r="C216" s="113"/>
      <c r="D216" s="59"/>
      <c r="E216" s="63"/>
      <c r="F216" s="181" t="s">
        <v>246</v>
      </c>
      <c r="G216" s="36"/>
    </row>
    <row r="217" spans="1:7" ht="12.75">
      <c r="A217" s="144">
        <v>216</v>
      </c>
      <c r="B217" s="32" t="s">
        <v>62</v>
      </c>
      <c r="C217" s="27" t="s">
        <v>452</v>
      </c>
      <c r="D217" s="11">
        <v>65</v>
      </c>
      <c r="E217" s="13">
        <v>2010</v>
      </c>
      <c r="F217" s="145"/>
      <c r="G217" s="36"/>
    </row>
    <row r="218" spans="1:7" ht="12.75">
      <c r="A218" s="144">
        <v>217</v>
      </c>
      <c r="B218" s="32" t="s">
        <v>63</v>
      </c>
      <c r="C218" s="27" t="s">
        <v>453</v>
      </c>
      <c r="D218" s="11">
        <v>255</v>
      </c>
      <c r="E218" s="109">
        <v>3170.610675610925</v>
      </c>
      <c r="F218" s="145" t="s">
        <v>196</v>
      </c>
      <c r="G218" s="36"/>
    </row>
    <row r="219" spans="1:7" ht="12.75">
      <c r="A219" s="144">
        <v>218</v>
      </c>
      <c r="B219" s="32" t="s">
        <v>64</v>
      </c>
      <c r="C219" s="118" t="s">
        <v>454</v>
      </c>
      <c r="D219" s="11">
        <v>253</v>
      </c>
      <c r="E219" s="13">
        <v>2087</v>
      </c>
      <c r="F219" s="145"/>
      <c r="G219" s="36"/>
    </row>
    <row r="220" spans="1:7" ht="12.75">
      <c r="A220" s="152">
        <v>219</v>
      </c>
      <c r="B220" s="69" t="s">
        <v>65</v>
      </c>
      <c r="C220" s="114"/>
      <c r="D220" s="60"/>
      <c r="E220" s="64"/>
      <c r="F220" s="153"/>
      <c r="G220" s="36"/>
    </row>
    <row r="221" spans="1:7" ht="12.75">
      <c r="A221" s="167">
        <v>220</v>
      </c>
      <c r="B221" s="133" t="s">
        <v>66</v>
      </c>
      <c r="C221" s="116"/>
      <c r="D221" s="134"/>
      <c r="E221" s="38"/>
      <c r="F221" s="168"/>
      <c r="G221" s="36"/>
    </row>
    <row r="222" spans="1:7" ht="12.75">
      <c r="A222" s="157">
        <v>221</v>
      </c>
      <c r="B222" s="26" t="s">
        <v>67</v>
      </c>
      <c r="C222" s="27" t="s">
        <v>455</v>
      </c>
      <c r="D222" s="25">
        <v>254</v>
      </c>
      <c r="E222" s="110">
        <v>1049.1372496406325</v>
      </c>
      <c r="F222" s="158" t="s">
        <v>182</v>
      </c>
      <c r="G222" s="36"/>
    </row>
    <row r="223" spans="1:7" ht="12.75">
      <c r="A223" s="157">
        <v>222</v>
      </c>
      <c r="B223" s="26" t="s">
        <v>68</v>
      </c>
      <c r="C223" s="27" t="s">
        <v>456</v>
      </c>
      <c r="D223" s="25">
        <v>256</v>
      </c>
      <c r="E223" s="33">
        <v>0.013</v>
      </c>
      <c r="F223" s="158"/>
      <c r="G223" s="36"/>
    </row>
    <row r="224" spans="1:7" ht="12.75">
      <c r="A224" s="152">
        <v>223</v>
      </c>
      <c r="B224" s="69" t="s">
        <v>255</v>
      </c>
      <c r="C224" s="114"/>
      <c r="D224" s="60"/>
      <c r="E224" s="64"/>
      <c r="F224" s="182" t="s">
        <v>244</v>
      </c>
      <c r="G224" s="36"/>
    </row>
    <row r="225" spans="1:6" s="39" customFormat="1" ht="12.75">
      <c r="A225" s="169">
        <v>224</v>
      </c>
      <c r="B225" s="29" t="s">
        <v>459</v>
      </c>
      <c r="C225" s="29"/>
      <c r="D225" s="25" t="s">
        <v>460</v>
      </c>
      <c r="E225" s="25" t="s">
        <v>461</v>
      </c>
      <c r="F225" s="135" t="s">
        <v>462</v>
      </c>
    </row>
    <row r="226" spans="1:6" s="39" customFormat="1" ht="12.75">
      <c r="A226" s="169">
        <v>225</v>
      </c>
      <c r="B226" s="29" t="s">
        <v>371</v>
      </c>
      <c r="C226" s="121" t="s">
        <v>457</v>
      </c>
      <c r="D226" s="136">
        <v>241</v>
      </c>
      <c r="E226" s="31">
        <v>40167</v>
      </c>
      <c r="F226" s="171" t="s">
        <v>152</v>
      </c>
    </row>
    <row r="227" spans="1:6" s="39" customFormat="1" ht="12.75">
      <c r="A227" s="169">
        <v>226</v>
      </c>
      <c r="B227" s="29" t="s">
        <v>372</v>
      </c>
      <c r="C227" s="121" t="s">
        <v>458</v>
      </c>
      <c r="D227" s="136">
        <v>242</v>
      </c>
      <c r="E227" s="31">
        <v>40530</v>
      </c>
      <c r="F227" s="171" t="s">
        <v>162</v>
      </c>
    </row>
    <row r="228" spans="1:7" s="42" customFormat="1" ht="12.75">
      <c r="A228" s="167">
        <v>227</v>
      </c>
      <c r="B228" s="133" t="s">
        <v>69</v>
      </c>
      <c r="C228" s="116"/>
      <c r="D228" s="134"/>
      <c r="E228" s="38"/>
      <c r="F228" s="168"/>
      <c r="G228" s="36"/>
    </row>
    <row r="229" spans="1:7" s="42" customFormat="1" ht="12.75">
      <c r="A229" s="157">
        <v>228</v>
      </c>
      <c r="B229" s="26" t="s">
        <v>95</v>
      </c>
      <c r="C229" s="14" t="s">
        <v>463</v>
      </c>
      <c r="D229" s="25">
        <v>249</v>
      </c>
      <c r="E229" s="110">
        <v>80702.86535697173</v>
      </c>
      <c r="F229" s="158" t="s">
        <v>228</v>
      </c>
      <c r="G229" s="36"/>
    </row>
    <row r="230" spans="1:7" s="42" customFormat="1" ht="22.5">
      <c r="A230" s="157">
        <v>229</v>
      </c>
      <c r="B230" s="26" t="s">
        <v>96</v>
      </c>
      <c r="C230" s="118" t="s">
        <v>464</v>
      </c>
      <c r="D230" s="25">
        <v>250</v>
      </c>
      <c r="E230" s="30" t="s">
        <v>127</v>
      </c>
      <c r="F230" s="158" t="s">
        <v>161</v>
      </c>
      <c r="G230" s="36"/>
    </row>
    <row r="231" spans="1:7" ht="12.75">
      <c r="A231" s="155">
        <v>230</v>
      </c>
      <c r="B231" s="131" t="s">
        <v>70</v>
      </c>
      <c r="C231" s="115"/>
      <c r="D231" s="61"/>
      <c r="E231" s="65"/>
      <c r="F231" s="149"/>
      <c r="G231" s="36"/>
    </row>
    <row r="232" spans="1:7" ht="12.75">
      <c r="A232" s="150">
        <v>231</v>
      </c>
      <c r="B232" s="68" t="s">
        <v>71</v>
      </c>
      <c r="C232" s="113"/>
      <c r="D232" s="59"/>
      <c r="E232" s="63"/>
      <c r="F232" s="151"/>
      <c r="G232" s="36"/>
    </row>
    <row r="233" spans="1:7" ht="12.75">
      <c r="A233" s="144">
        <v>232</v>
      </c>
      <c r="B233" s="32" t="s">
        <v>72</v>
      </c>
      <c r="C233" s="118" t="s">
        <v>465</v>
      </c>
      <c r="D233" s="11">
        <v>299</v>
      </c>
      <c r="E233" s="13">
        <v>322</v>
      </c>
      <c r="F233" s="145"/>
      <c r="G233" s="36"/>
    </row>
    <row r="234" spans="1:7" ht="12.75">
      <c r="A234" s="144">
        <v>233</v>
      </c>
      <c r="B234" s="32" t="s">
        <v>73</v>
      </c>
      <c r="C234" s="118" t="s">
        <v>466</v>
      </c>
      <c r="D234" s="11">
        <v>300</v>
      </c>
      <c r="E234" s="31" t="s">
        <v>211</v>
      </c>
      <c r="F234" s="145" t="s">
        <v>200</v>
      </c>
      <c r="G234" s="36"/>
    </row>
    <row r="235" spans="1:7" ht="12.75">
      <c r="A235" s="144">
        <v>234</v>
      </c>
      <c r="B235" s="32" t="s">
        <v>74</v>
      </c>
      <c r="C235" s="118" t="s">
        <v>467</v>
      </c>
      <c r="D235" s="11">
        <v>304</v>
      </c>
      <c r="E235" s="13" t="s">
        <v>127</v>
      </c>
      <c r="F235" s="145" t="s">
        <v>201</v>
      </c>
      <c r="G235" s="36"/>
    </row>
    <row r="236" spans="1:7" ht="12.75">
      <c r="A236" s="172">
        <v>235</v>
      </c>
      <c r="B236" s="32" t="s">
        <v>468</v>
      </c>
      <c r="C236" s="118" t="s">
        <v>468</v>
      </c>
      <c r="D236" s="11">
        <v>301</v>
      </c>
      <c r="E236" s="31">
        <v>40502</v>
      </c>
      <c r="F236" s="137" t="s">
        <v>469</v>
      </c>
      <c r="G236" s="36"/>
    </row>
    <row r="237" spans="1:7" ht="12.75">
      <c r="A237" s="155">
        <v>236</v>
      </c>
      <c r="B237" s="131" t="s">
        <v>356</v>
      </c>
      <c r="C237" s="115"/>
      <c r="D237" s="61"/>
      <c r="E237" s="65"/>
      <c r="F237" s="173"/>
      <c r="G237" s="36"/>
    </row>
    <row r="238" spans="1:7" ht="12.75">
      <c r="A238" s="150">
        <v>237</v>
      </c>
      <c r="B238" s="68" t="s">
        <v>76</v>
      </c>
      <c r="C238" s="113"/>
      <c r="D238" s="59"/>
      <c r="E238" s="63"/>
      <c r="F238" s="151"/>
      <c r="G238" s="36"/>
    </row>
    <row r="239" spans="1:7" ht="12.75">
      <c r="A239" s="144">
        <v>238</v>
      </c>
      <c r="B239" s="32" t="s">
        <v>77</v>
      </c>
      <c r="C239" s="12" t="s">
        <v>470</v>
      </c>
      <c r="D239" s="11">
        <v>87</v>
      </c>
      <c r="E239" s="221" t="s">
        <v>303</v>
      </c>
      <c r="F239" s="145"/>
      <c r="G239" s="36"/>
    </row>
    <row r="240" spans="1:7" ht="12.75">
      <c r="A240" s="144">
        <v>239</v>
      </c>
      <c r="B240" s="32" t="s">
        <v>75</v>
      </c>
      <c r="C240" s="12" t="s">
        <v>471</v>
      </c>
      <c r="D240" s="11">
        <v>88</v>
      </c>
      <c r="E240" s="221" t="s">
        <v>302</v>
      </c>
      <c r="F240" s="145" t="s">
        <v>206</v>
      </c>
      <c r="G240" s="36"/>
    </row>
    <row r="241" spans="1:7" ht="12.75">
      <c r="A241" s="144">
        <v>240</v>
      </c>
      <c r="B241" s="32" t="s">
        <v>78</v>
      </c>
      <c r="C241" s="138" t="s">
        <v>472</v>
      </c>
      <c r="D241" s="11">
        <v>85</v>
      </c>
      <c r="E241" s="13" t="s">
        <v>218</v>
      </c>
      <c r="F241" s="145" t="s">
        <v>202</v>
      </c>
      <c r="G241" s="36"/>
    </row>
    <row r="242" spans="1:7" ht="12.75">
      <c r="A242" s="144">
        <v>241</v>
      </c>
      <c r="B242" s="32" t="s">
        <v>79</v>
      </c>
      <c r="C242" s="139" t="s">
        <v>473</v>
      </c>
      <c r="D242" s="11">
        <v>91</v>
      </c>
      <c r="E242" s="13" t="s">
        <v>203</v>
      </c>
      <c r="F242" s="145" t="s">
        <v>204</v>
      </c>
      <c r="G242" s="36"/>
    </row>
    <row r="243" spans="1:7" ht="12.75">
      <c r="A243" s="144">
        <v>242</v>
      </c>
      <c r="B243" s="32" t="s">
        <v>80</v>
      </c>
      <c r="C243" s="12" t="s">
        <v>477</v>
      </c>
      <c r="D243" s="11">
        <v>90</v>
      </c>
      <c r="E243" s="13">
        <v>0</v>
      </c>
      <c r="F243" s="145"/>
      <c r="G243" s="36"/>
    </row>
    <row r="244" spans="1:7" ht="12.75">
      <c r="A244" s="144">
        <v>243</v>
      </c>
      <c r="B244" s="32" t="s">
        <v>251</v>
      </c>
      <c r="C244" s="12" t="s">
        <v>474</v>
      </c>
      <c r="D244" s="11">
        <v>381</v>
      </c>
      <c r="E244" s="13" t="s">
        <v>134</v>
      </c>
      <c r="F244" s="145" t="s">
        <v>253</v>
      </c>
      <c r="G244" s="36"/>
    </row>
    <row r="245" spans="1:7" ht="12.75">
      <c r="A245" s="144">
        <v>244</v>
      </c>
      <c r="B245" s="32" t="s">
        <v>252</v>
      </c>
      <c r="C245" s="139" t="s">
        <v>475</v>
      </c>
      <c r="D245" s="11">
        <v>92</v>
      </c>
      <c r="E245" s="13" t="s">
        <v>219</v>
      </c>
      <c r="F245" s="145" t="s">
        <v>205</v>
      </c>
      <c r="G245" s="36"/>
    </row>
    <row r="246" spans="1:7" ht="12.75">
      <c r="A246" s="144">
        <v>245</v>
      </c>
      <c r="B246" s="32" t="s">
        <v>81</v>
      </c>
      <c r="C246" s="139" t="s">
        <v>476</v>
      </c>
      <c r="D246" s="11">
        <v>93</v>
      </c>
      <c r="E246" s="109">
        <v>20550</v>
      </c>
      <c r="F246" s="145"/>
      <c r="G246" s="36"/>
    </row>
    <row r="247" spans="1:7" ht="12.75">
      <c r="A247" s="152">
        <v>246</v>
      </c>
      <c r="B247" s="69" t="s">
        <v>82</v>
      </c>
      <c r="C247" s="114"/>
      <c r="D247" s="62"/>
      <c r="E247" s="67"/>
      <c r="F247" s="174"/>
      <c r="G247" s="36"/>
    </row>
    <row r="248" spans="1:7" ht="12.75">
      <c r="A248" s="144">
        <v>247</v>
      </c>
      <c r="B248" s="28" t="s">
        <v>83</v>
      </c>
      <c r="C248" s="138" t="s">
        <v>478</v>
      </c>
      <c r="D248" s="11">
        <v>287</v>
      </c>
      <c r="E248" s="109">
        <v>1438.5</v>
      </c>
      <c r="F248" s="175" t="s">
        <v>233</v>
      </c>
      <c r="G248" s="36"/>
    </row>
    <row r="249" spans="1:7" ht="12.75">
      <c r="A249" s="144">
        <v>248</v>
      </c>
      <c r="B249" s="28" t="s">
        <v>84</v>
      </c>
      <c r="C249" s="138" t="s">
        <v>479</v>
      </c>
      <c r="D249" s="11">
        <v>288</v>
      </c>
      <c r="E249" s="111">
        <v>6643.01272809228</v>
      </c>
      <c r="F249" s="145" t="s">
        <v>1</v>
      </c>
      <c r="G249" s="36"/>
    </row>
    <row r="250" spans="1:7" ht="12.75">
      <c r="A250" s="144">
        <v>249</v>
      </c>
      <c r="B250" s="28" t="s">
        <v>85</v>
      </c>
      <c r="C250" s="138" t="s">
        <v>480</v>
      </c>
      <c r="D250" s="11">
        <v>289</v>
      </c>
      <c r="E250" s="221" t="s">
        <v>497</v>
      </c>
      <c r="F250" s="145"/>
      <c r="G250" s="36"/>
    </row>
    <row r="251" spans="1:7" ht="12.75">
      <c r="A251" s="144">
        <v>250</v>
      </c>
      <c r="B251" s="28" t="s">
        <v>485</v>
      </c>
      <c r="C251" s="123" t="s">
        <v>481</v>
      </c>
      <c r="D251" s="11">
        <v>292</v>
      </c>
      <c r="E251" s="112">
        <v>3587.2268731698323</v>
      </c>
      <c r="F251" s="145"/>
      <c r="G251" s="36"/>
    </row>
    <row r="252" spans="1:7" ht="12.75">
      <c r="A252" s="144">
        <v>251</v>
      </c>
      <c r="B252" s="28" t="s">
        <v>86</v>
      </c>
      <c r="C252" s="123" t="s">
        <v>482</v>
      </c>
      <c r="D252" s="11">
        <v>294</v>
      </c>
      <c r="E252" s="13" t="s">
        <v>248</v>
      </c>
      <c r="F252" s="145" t="s">
        <v>249</v>
      </c>
      <c r="G252" s="36"/>
    </row>
    <row r="253" spans="1:7" ht="12.75">
      <c r="A253" s="144">
        <v>252</v>
      </c>
      <c r="B253" s="28" t="s">
        <v>87</v>
      </c>
      <c r="C253" s="118" t="s">
        <v>483</v>
      </c>
      <c r="D253" s="11">
        <v>286</v>
      </c>
      <c r="E253" s="11" t="s">
        <v>220</v>
      </c>
      <c r="F253" s="145" t="s">
        <v>207</v>
      </c>
      <c r="G253" s="36"/>
    </row>
    <row r="254" spans="1:7" ht="12.75">
      <c r="A254" s="144">
        <v>253</v>
      </c>
      <c r="B254" s="28" t="s">
        <v>88</v>
      </c>
      <c r="C254" s="138" t="s">
        <v>486</v>
      </c>
      <c r="D254" s="11">
        <v>285</v>
      </c>
      <c r="E254" s="11" t="s">
        <v>134</v>
      </c>
      <c r="F254" s="145" t="s">
        <v>208</v>
      </c>
      <c r="G254" s="36"/>
    </row>
    <row r="255" spans="1:7" ht="12.75">
      <c r="A255" s="144">
        <v>254</v>
      </c>
      <c r="B255" s="28" t="s">
        <v>89</v>
      </c>
      <c r="C255" s="138" t="s">
        <v>487</v>
      </c>
      <c r="D255" s="11">
        <v>295</v>
      </c>
      <c r="E255" s="111">
        <v>3055.7858549224493</v>
      </c>
      <c r="F255" s="145" t="s">
        <v>229</v>
      </c>
      <c r="G255" s="36"/>
    </row>
    <row r="256" spans="1:7" ht="12.75">
      <c r="A256" s="144">
        <v>255</v>
      </c>
      <c r="B256" s="28" t="s">
        <v>90</v>
      </c>
      <c r="C256" s="12" t="s">
        <v>488</v>
      </c>
      <c r="D256" s="11">
        <v>296</v>
      </c>
      <c r="E256" s="221" t="s">
        <v>498</v>
      </c>
      <c r="F256" s="145" t="s">
        <v>0</v>
      </c>
      <c r="G256" s="36"/>
    </row>
    <row r="257" spans="1:7" ht="22.5">
      <c r="A257" s="144">
        <v>256</v>
      </c>
      <c r="B257" s="28" t="s">
        <v>91</v>
      </c>
      <c r="C257" s="138" t="s">
        <v>484</v>
      </c>
      <c r="D257" s="11">
        <v>290</v>
      </c>
      <c r="E257" s="11" t="s">
        <v>127</v>
      </c>
      <c r="F257" s="145" t="s">
        <v>496</v>
      </c>
      <c r="G257" s="36"/>
    </row>
    <row r="258" spans="1:7" ht="12.75">
      <c r="A258" s="155">
        <v>257</v>
      </c>
      <c r="B258" s="131" t="s">
        <v>373</v>
      </c>
      <c r="C258" s="115"/>
      <c r="D258" s="61"/>
      <c r="E258" s="65"/>
      <c r="F258" s="149"/>
      <c r="G258" s="36"/>
    </row>
    <row r="259" spans="1:7" ht="12.75">
      <c r="A259" s="157">
        <v>258</v>
      </c>
      <c r="B259" s="104" t="s">
        <v>374</v>
      </c>
      <c r="C259" s="140" t="s">
        <v>489</v>
      </c>
      <c r="D259" s="106">
        <v>332</v>
      </c>
      <c r="E259" s="222" t="s">
        <v>499</v>
      </c>
      <c r="F259" s="158"/>
      <c r="G259" s="36"/>
    </row>
    <row r="260" spans="1:7" ht="12.75">
      <c r="A260" s="157">
        <v>259</v>
      </c>
      <c r="B260" s="104" t="s">
        <v>375</v>
      </c>
      <c r="C260" s="140" t="s">
        <v>490</v>
      </c>
      <c r="D260" s="106">
        <v>333</v>
      </c>
      <c r="E260" s="30" t="s">
        <v>380</v>
      </c>
      <c r="F260" s="158"/>
      <c r="G260" s="36"/>
    </row>
    <row r="261" spans="1:7" ht="13.5" thickBot="1">
      <c r="A261" s="176">
        <v>260</v>
      </c>
      <c r="B261" s="177" t="s">
        <v>376</v>
      </c>
      <c r="C261" s="141" t="s">
        <v>491</v>
      </c>
      <c r="D261" s="178">
        <v>334</v>
      </c>
      <c r="E261" s="179" t="s">
        <v>381</v>
      </c>
      <c r="F261" s="180"/>
      <c r="G261" s="36"/>
    </row>
    <row r="262" spans="1:7" ht="12.75">
      <c r="A262" s="8"/>
      <c r="B262" s="10"/>
      <c r="C262" s="10"/>
      <c r="D262" s="4"/>
      <c r="E262" s="5"/>
      <c r="F262" s="6"/>
      <c r="G262" s="36"/>
    </row>
    <row r="263" spans="1:7" ht="12.75">
      <c r="A263" s="8"/>
      <c r="B263" s="10"/>
      <c r="C263" s="10"/>
      <c r="D263" s="4"/>
      <c r="E263" s="7"/>
      <c r="F263" s="6"/>
      <c r="G263" s="36"/>
    </row>
    <row r="264" spans="1:7" ht="12.75">
      <c r="A264" s="8"/>
      <c r="B264" s="6"/>
      <c r="C264" s="6"/>
      <c r="D264" s="4"/>
      <c r="E264" s="7"/>
      <c r="F264" s="6"/>
      <c r="G264" s="36"/>
    </row>
    <row r="265" spans="1:7" ht="12.75">
      <c r="A265" s="8"/>
      <c r="B265" s="10"/>
      <c r="C265" s="10"/>
      <c r="D265" s="4"/>
      <c r="E265" s="7"/>
      <c r="F265" s="6"/>
      <c r="G265" s="36"/>
    </row>
  </sheetData>
  <sheetProtection/>
  <autoFilter ref="A1:F261"/>
  <printOptions horizontalCentered="1"/>
  <pageMargins left="0.75" right="0.75" top="1" bottom="1" header="0.5" footer="0.5"/>
  <pageSetup fitToHeight="0" horizontalDpi="600" verticalDpi="600" orientation="landscape" scale="89" r:id="rId1"/>
  <headerFooter alignWithMargins="0">
    <oddHeader>&amp;CRetirement Example
Electronic Retirement Record (ERR)</oddHeader>
    <oddFooter>&amp;C&amp;P of &amp;N</oddFooter>
  </headerFooter>
  <ignoredErrors>
    <ignoredError sqref="E253 E245 E241 E2 E34 E80 E105 E130 E155 E1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57421875" style="0" customWidth="1"/>
    <col min="2" max="2" width="53.421875" style="0" customWidth="1"/>
    <col min="3" max="3" width="8.7109375" style="0" customWidth="1"/>
    <col min="4" max="4" width="20.7109375" style="0" customWidth="1"/>
    <col min="5" max="5" width="51.7109375" style="0" customWidth="1"/>
  </cols>
  <sheetData>
    <row r="1" spans="1:5" ht="22.5" customHeight="1">
      <c r="A1" s="184" t="s">
        <v>92</v>
      </c>
      <c r="B1" s="185" t="s">
        <v>93</v>
      </c>
      <c r="C1" s="186" t="s">
        <v>224</v>
      </c>
      <c r="D1" s="186" t="s">
        <v>94</v>
      </c>
      <c r="E1" s="187" t="s">
        <v>386</v>
      </c>
    </row>
    <row r="2" spans="1:5" ht="12.75">
      <c r="A2" s="188">
        <v>1</v>
      </c>
      <c r="B2" s="70" t="s">
        <v>354</v>
      </c>
      <c r="C2" s="43">
        <v>2</v>
      </c>
      <c r="D2" s="72" t="s">
        <v>353</v>
      </c>
      <c r="E2" s="189"/>
    </row>
    <row r="3" spans="1:5" ht="12.75">
      <c r="A3" s="188">
        <v>2</v>
      </c>
      <c r="B3" s="70" t="s">
        <v>5</v>
      </c>
      <c r="C3" s="43">
        <v>48</v>
      </c>
      <c r="D3" s="43" t="s">
        <v>140</v>
      </c>
      <c r="E3" s="189" t="s">
        <v>352</v>
      </c>
    </row>
    <row r="4" spans="1:5" ht="12.75">
      <c r="A4" s="188">
        <v>3</v>
      </c>
      <c r="B4" s="70" t="s">
        <v>6</v>
      </c>
      <c r="C4" s="43">
        <v>47</v>
      </c>
      <c r="D4" s="43" t="s">
        <v>212</v>
      </c>
      <c r="E4" s="189"/>
    </row>
    <row r="5" spans="1:5" ht="22.5">
      <c r="A5" s="188">
        <v>4</v>
      </c>
      <c r="B5" s="70" t="s">
        <v>7</v>
      </c>
      <c r="C5" s="43">
        <v>46</v>
      </c>
      <c r="D5" s="15">
        <v>1954</v>
      </c>
      <c r="E5" s="147" t="s">
        <v>137</v>
      </c>
    </row>
    <row r="6" spans="1:5" ht="12.75">
      <c r="A6" s="190">
        <v>5</v>
      </c>
      <c r="B6" s="50" t="s">
        <v>250</v>
      </c>
      <c r="C6" s="71">
        <v>39</v>
      </c>
      <c r="D6" s="73" t="s">
        <v>121</v>
      </c>
      <c r="E6" s="191" t="s">
        <v>118</v>
      </c>
    </row>
    <row r="7" spans="1:5" ht="12.75">
      <c r="A7" s="192">
        <v>6</v>
      </c>
      <c r="B7" s="94" t="s">
        <v>8</v>
      </c>
      <c r="C7" s="74"/>
      <c r="D7" s="75"/>
      <c r="E7" s="193"/>
    </row>
    <row r="8" spans="1:5" ht="12.75">
      <c r="A8" s="194">
        <v>7</v>
      </c>
      <c r="B8" s="54" t="s">
        <v>9</v>
      </c>
      <c r="C8" s="52">
        <v>3</v>
      </c>
      <c r="D8" s="19" t="s">
        <v>503</v>
      </c>
      <c r="E8" s="195"/>
    </row>
    <row r="9" spans="1:5" ht="12.75">
      <c r="A9" s="194">
        <v>8</v>
      </c>
      <c r="B9" s="54" t="s">
        <v>10</v>
      </c>
      <c r="C9" s="52">
        <v>6</v>
      </c>
      <c r="D9" s="48" t="s">
        <v>111</v>
      </c>
      <c r="E9" s="195"/>
    </row>
    <row r="10" spans="1:5" ht="12.75">
      <c r="A10" s="194">
        <v>9</v>
      </c>
      <c r="B10" s="54" t="s">
        <v>11</v>
      </c>
      <c r="C10" s="52">
        <v>5</v>
      </c>
      <c r="D10" s="48" t="s">
        <v>108</v>
      </c>
      <c r="E10" s="195"/>
    </row>
    <row r="11" spans="1:5" ht="12.75">
      <c r="A11" s="194">
        <v>10</v>
      </c>
      <c r="B11" s="54" t="s">
        <v>12</v>
      </c>
      <c r="C11" s="52">
        <v>9</v>
      </c>
      <c r="D11" s="76" t="s">
        <v>351</v>
      </c>
      <c r="E11" s="195"/>
    </row>
    <row r="12" spans="1:5" ht="12.75">
      <c r="A12" s="194">
        <v>11</v>
      </c>
      <c r="B12" s="54" t="s">
        <v>13</v>
      </c>
      <c r="C12" s="52">
        <v>7</v>
      </c>
      <c r="D12" s="48" t="s">
        <v>110</v>
      </c>
      <c r="E12" s="195"/>
    </row>
    <row r="13" spans="1:5" ht="12.75">
      <c r="A13" s="192">
        <v>12</v>
      </c>
      <c r="B13" s="93" t="s">
        <v>364</v>
      </c>
      <c r="C13" s="74"/>
      <c r="D13" s="75"/>
      <c r="E13" s="193"/>
    </row>
    <row r="14" spans="1:5" ht="12.75">
      <c r="A14" s="194">
        <v>13</v>
      </c>
      <c r="B14" s="54" t="s">
        <v>25</v>
      </c>
      <c r="C14" s="52">
        <v>335</v>
      </c>
      <c r="D14" s="48" t="s">
        <v>170</v>
      </c>
      <c r="E14" s="195"/>
    </row>
    <row r="15" spans="1:5" ht="12.75">
      <c r="A15" s="194">
        <v>14</v>
      </c>
      <c r="B15" s="54" t="s">
        <v>26</v>
      </c>
      <c r="C15" s="52">
        <v>338</v>
      </c>
      <c r="D15" s="48" t="s">
        <v>171</v>
      </c>
      <c r="E15" s="195"/>
    </row>
    <row r="16" spans="1:5" ht="12.75">
      <c r="A16" s="194">
        <v>15</v>
      </c>
      <c r="B16" s="54" t="s">
        <v>27</v>
      </c>
      <c r="C16" s="52">
        <v>336</v>
      </c>
      <c r="D16" s="48" t="s">
        <v>172</v>
      </c>
      <c r="E16" s="195"/>
    </row>
    <row r="17" spans="1:5" ht="12.75">
      <c r="A17" s="194">
        <v>16</v>
      </c>
      <c r="B17" s="54" t="s">
        <v>28</v>
      </c>
      <c r="C17" s="52">
        <v>337</v>
      </c>
      <c r="D17" s="48" t="s">
        <v>382</v>
      </c>
      <c r="E17" s="195"/>
    </row>
    <row r="18" spans="1:5" ht="12.75">
      <c r="A18" s="196">
        <v>17</v>
      </c>
      <c r="B18" s="95" t="s">
        <v>16</v>
      </c>
      <c r="C18" s="79"/>
      <c r="D18" s="80"/>
      <c r="E18" s="197"/>
    </row>
    <row r="19" spans="1:5" ht="12.75">
      <c r="A19" s="194">
        <v>18</v>
      </c>
      <c r="B19" s="47" t="s">
        <v>97</v>
      </c>
      <c r="C19" s="52">
        <v>344</v>
      </c>
      <c r="D19" s="48" t="s">
        <v>350</v>
      </c>
      <c r="E19" s="195"/>
    </row>
    <row r="20" spans="1:5" ht="12.75">
      <c r="A20" s="198">
        <v>19</v>
      </c>
      <c r="B20" s="47" t="s">
        <v>98</v>
      </c>
      <c r="C20" s="45">
        <v>345</v>
      </c>
      <c r="D20" s="48" t="s">
        <v>349</v>
      </c>
      <c r="E20" s="195"/>
    </row>
    <row r="21" spans="1:5" ht="12.75">
      <c r="A21" s="198">
        <v>20</v>
      </c>
      <c r="B21" s="47" t="s">
        <v>4</v>
      </c>
      <c r="C21" s="45">
        <v>347</v>
      </c>
      <c r="D21" s="48" t="s">
        <v>348</v>
      </c>
      <c r="E21" s="195"/>
    </row>
    <row r="22" spans="1:5" ht="12.75">
      <c r="A22" s="198">
        <v>21</v>
      </c>
      <c r="B22" s="47" t="s">
        <v>101</v>
      </c>
      <c r="C22" s="45">
        <v>348</v>
      </c>
      <c r="D22" s="48" t="s">
        <v>113</v>
      </c>
      <c r="E22" s="195" t="s">
        <v>117</v>
      </c>
    </row>
    <row r="23" spans="1:5" ht="12.75">
      <c r="A23" s="198">
        <v>22</v>
      </c>
      <c r="B23" s="47" t="s">
        <v>99</v>
      </c>
      <c r="C23" s="45">
        <v>349</v>
      </c>
      <c r="D23" s="78">
        <v>30337</v>
      </c>
      <c r="E23" s="199"/>
    </row>
    <row r="24" spans="1:5" ht="12.75">
      <c r="A24" s="198">
        <v>23</v>
      </c>
      <c r="B24" s="47" t="s">
        <v>100</v>
      </c>
      <c r="C24" s="45">
        <v>350</v>
      </c>
      <c r="D24" s="78" t="s">
        <v>115</v>
      </c>
      <c r="E24" s="199" t="s">
        <v>116</v>
      </c>
    </row>
    <row r="25" spans="1:5" ht="12.75">
      <c r="A25" s="192">
        <v>24</v>
      </c>
      <c r="B25" s="93" t="s">
        <v>365</v>
      </c>
      <c r="C25" s="74"/>
      <c r="D25" s="75"/>
      <c r="E25" s="193"/>
    </row>
    <row r="26" spans="1:5" ht="12.75">
      <c r="A26" s="194">
        <v>25</v>
      </c>
      <c r="B26" s="54" t="s">
        <v>25</v>
      </c>
      <c r="C26" s="106">
        <v>400</v>
      </c>
      <c r="D26" s="48" t="s">
        <v>383</v>
      </c>
      <c r="E26" s="195"/>
    </row>
    <row r="27" spans="1:5" ht="12.75">
      <c r="A27" s="194">
        <v>26</v>
      </c>
      <c r="B27" s="54" t="s">
        <v>26</v>
      </c>
      <c r="C27" s="106">
        <v>401</v>
      </c>
      <c r="D27" s="48" t="s">
        <v>384</v>
      </c>
      <c r="E27" s="195"/>
    </row>
    <row r="28" spans="1:5" ht="12.75">
      <c r="A28" s="194">
        <v>27</v>
      </c>
      <c r="B28" s="54" t="s">
        <v>27</v>
      </c>
      <c r="C28" s="106">
        <v>402</v>
      </c>
      <c r="D28" s="19" t="s">
        <v>379</v>
      </c>
      <c r="E28" s="195"/>
    </row>
    <row r="29" spans="1:5" ht="12.75">
      <c r="A29" s="194">
        <v>28</v>
      </c>
      <c r="B29" s="54" t="s">
        <v>28</v>
      </c>
      <c r="C29" s="106">
        <v>403</v>
      </c>
      <c r="D29" s="19" t="s">
        <v>135</v>
      </c>
      <c r="E29" s="195"/>
    </row>
    <row r="30" spans="1:5" ht="12.75">
      <c r="A30" s="192">
        <v>29</v>
      </c>
      <c r="B30" s="93" t="s">
        <v>347</v>
      </c>
      <c r="C30" s="74"/>
      <c r="D30" s="75"/>
      <c r="E30" s="193"/>
    </row>
    <row r="31" spans="1:5" ht="12.75">
      <c r="A31" s="200">
        <v>30</v>
      </c>
      <c r="B31" s="54" t="s">
        <v>346</v>
      </c>
      <c r="C31" s="45">
        <v>351</v>
      </c>
      <c r="D31" s="49" t="s">
        <v>127</v>
      </c>
      <c r="E31" s="201" t="s">
        <v>345</v>
      </c>
    </row>
    <row r="32" spans="1:5" ht="12.75">
      <c r="A32" s="200">
        <v>31</v>
      </c>
      <c r="B32" s="54" t="s">
        <v>344</v>
      </c>
      <c r="C32" s="45">
        <v>352</v>
      </c>
      <c r="D32" s="49" t="s">
        <v>134</v>
      </c>
      <c r="E32" s="201" t="s">
        <v>343</v>
      </c>
    </row>
    <row r="33" spans="1:5" ht="12.75">
      <c r="A33" s="200">
        <v>32</v>
      </c>
      <c r="B33" s="56" t="s">
        <v>342</v>
      </c>
      <c r="C33" s="45">
        <v>353</v>
      </c>
      <c r="D33" s="49" t="s">
        <v>127</v>
      </c>
      <c r="E33" s="201" t="s">
        <v>330</v>
      </c>
    </row>
    <row r="34" spans="1:5" ht="12.75">
      <c r="A34" s="200">
        <v>33</v>
      </c>
      <c r="B34" s="54" t="s">
        <v>341</v>
      </c>
      <c r="C34" s="45">
        <v>354</v>
      </c>
      <c r="D34" s="49" t="s">
        <v>134</v>
      </c>
      <c r="E34" s="201" t="s">
        <v>322</v>
      </c>
    </row>
    <row r="35" spans="1:5" ht="12.75">
      <c r="A35" s="200">
        <v>34</v>
      </c>
      <c r="B35" s="54" t="s">
        <v>357</v>
      </c>
      <c r="C35" s="55">
        <v>355</v>
      </c>
      <c r="D35" s="49" t="s">
        <v>134</v>
      </c>
      <c r="E35" s="201" t="s">
        <v>322</v>
      </c>
    </row>
    <row r="36" spans="1:5" ht="12.75">
      <c r="A36" s="200">
        <v>35</v>
      </c>
      <c r="B36" s="54" t="s">
        <v>358</v>
      </c>
      <c r="C36" s="45">
        <v>356</v>
      </c>
      <c r="D36" s="49" t="s">
        <v>134</v>
      </c>
      <c r="E36" s="201" t="s">
        <v>322</v>
      </c>
    </row>
    <row r="37" spans="1:5" ht="12.75">
      <c r="A37" s="200">
        <v>36</v>
      </c>
      <c r="B37" s="54" t="s">
        <v>340</v>
      </c>
      <c r="C37" s="45">
        <v>360</v>
      </c>
      <c r="D37" s="49" t="s">
        <v>134</v>
      </c>
      <c r="E37" s="201" t="s">
        <v>322</v>
      </c>
    </row>
    <row r="38" spans="1:5" ht="12.75">
      <c r="A38" s="200">
        <v>37</v>
      </c>
      <c r="B38" s="54" t="s">
        <v>339</v>
      </c>
      <c r="C38" s="45">
        <v>358</v>
      </c>
      <c r="D38" s="49" t="s">
        <v>134</v>
      </c>
      <c r="E38" s="201" t="s">
        <v>322</v>
      </c>
    </row>
    <row r="39" spans="1:5" ht="12.75">
      <c r="A39" s="200">
        <v>38</v>
      </c>
      <c r="B39" s="54" t="s">
        <v>338</v>
      </c>
      <c r="C39" s="45">
        <v>357</v>
      </c>
      <c r="D39" s="49" t="s">
        <v>134</v>
      </c>
      <c r="E39" s="201" t="s">
        <v>322</v>
      </c>
    </row>
    <row r="40" spans="1:5" ht="12.75">
      <c r="A40" s="200">
        <v>39</v>
      </c>
      <c r="B40" s="54" t="s">
        <v>337</v>
      </c>
      <c r="C40" s="45">
        <v>359</v>
      </c>
      <c r="D40" s="49" t="s">
        <v>134</v>
      </c>
      <c r="E40" s="201" t="s">
        <v>322</v>
      </c>
    </row>
    <row r="41" spans="1:5" ht="12.75">
      <c r="A41" s="200">
        <v>40</v>
      </c>
      <c r="B41" s="54" t="s">
        <v>336</v>
      </c>
      <c r="C41" s="55">
        <v>362</v>
      </c>
      <c r="D41" s="49" t="s">
        <v>134</v>
      </c>
      <c r="E41" s="201" t="s">
        <v>335</v>
      </c>
    </row>
    <row r="42" spans="1:5" ht="12.75">
      <c r="A42" s="200">
        <v>41</v>
      </c>
      <c r="B42" s="54" t="s">
        <v>334</v>
      </c>
      <c r="C42" s="45">
        <v>361</v>
      </c>
      <c r="D42" s="49" t="s">
        <v>127</v>
      </c>
      <c r="E42" s="201" t="s">
        <v>333</v>
      </c>
    </row>
    <row r="43" spans="1:5" ht="12.75">
      <c r="A43" s="200">
        <v>42</v>
      </c>
      <c r="B43" s="54" t="s">
        <v>332</v>
      </c>
      <c r="C43" s="45">
        <v>363</v>
      </c>
      <c r="D43" s="49" t="s">
        <v>134</v>
      </c>
      <c r="E43" s="201" t="s">
        <v>322</v>
      </c>
    </row>
    <row r="44" spans="1:5" ht="12.75">
      <c r="A44" s="200">
        <v>43</v>
      </c>
      <c r="B44" s="54" t="s">
        <v>331</v>
      </c>
      <c r="C44" s="45">
        <v>341</v>
      </c>
      <c r="D44" s="49" t="s">
        <v>127</v>
      </c>
      <c r="E44" s="201" t="s">
        <v>330</v>
      </c>
    </row>
    <row r="45" spans="1:5" ht="12.75">
      <c r="A45" s="200">
        <v>44</v>
      </c>
      <c r="B45" s="53" t="s">
        <v>359</v>
      </c>
      <c r="C45" s="51">
        <v>385</v>
      </c>
      <c r="D45" s="52" t="s">
        <v>127</v>
      </c>
      <c r="E45" s="202" t="s">
        <v>362</v>
      </c>
    </row>
    <row r="46" spans="1:5" ht="12.75">
      <c r="A46" s="192">
        <v>45</v>
      </c>
      <c r="B46" s="93" t="s">
        <v>70</v>
      </c>
      <c r="C46" s="74"/>
      <c r="D46" s="75"/>
      <c r="E46" s="193"/>
    </row>
    <row r="47" spans="1:5" ht="12.75">
      <c r="A47" s="196">
        <v>46</v>
      </c>
      <c r="B47" s="95" t="s">
        <v>329</v>
      </c>
      <c r="C47" s="79"/>
      <c r="D47" s="80"/>
      <c r="E47" s="197"/>
    </row>
    <row r="48" spans="1:5" ht="12.75">
      <c r="A48" s="200">
        <v>47</v>
      </c>
      <c r="B48" s="47" t="s">
        <v>328</v>
      </c>
      <c r="C48" s="45">
        <v>314</v>
      </c>
      <c r="D48" s="183">
        <v>87851</v>
      </c>
      <c r="E48" s="203" t="s">
        <v>327</v>
      </c>
    </row>
    <row r="49" spans="1:5" ht="22.5">
      <c r="A49" s="188">
        <v>48</v>
      </c>
      <c r="B49" s="46" t="s">
        <v>326</v>
      </c>
      <c r="C49" s="45">
        <v>315</v>
      </c>
      <c r="D49" s="44" t="s">
        <v>127</v>
      </c>
      <c r="E49" s="203" t="s">
        <v>325</v>
      </c>
    </row>
    <row r="50" spans="1:5" ht="12.75">
      <c r="A50" s="188">
        <v>49</v>
      </c>
      <c r="B50" s="46" t="s">
        <v>324</v>
      </c>
      <c r="C50" s="45">
        <v>316</v>
      </c>
      <c r="D50" s="44" t="s">
        <v>127</v>
      </c>
      <c r="E50" s="203" t="s">
        <v>270</v>
      </c>
    </row>
    <row r="51" spans="1:5" ht="12.75">
      <c r="A51" s="188">
        <v>50</v>
      </c>
      <c r="B51" s="46" t="s">
        <v>323</v>
      </c>
      <c r="C51" s="45">
        <v>318</v>
      </c>
      <c r="D51" s="49" t="s">
        <v>134</v>
      </c>
      <c r="E51" s="203" t="s">
        <v>322</v>
      </c>
    </row>
    <row r="52" spans="1:5" ht="12.75">
      <c r="A52" s="188">
        <v>51</v>
      </c>
      <c r="B52" s="46" t="s">
        <v>321</v>
      </c>
      <c r="C52" s="45">
        <v>320</v>
      </c>
      <c r="D52" s="44" t="s">
        <v>127</v>
      </c>
      <c r="E52" s="203" t="s">
        <v>320</v>
      </c>
    </row>
    <row r="53" spans="1:5" ht="12.75">
      <c r="A53" s="188">
        <v>52</v>
      </c>
      <c r="B53" s="46" t="s">
        <v>319</v>
      </c>
      <c r="C53" s="45">
        <v>325</v>
      </c>
      <c r="D53" s="44">
        <v>1</v>
      </c>
      <c r="E53" s="203" t="s">
        <v>318</v>
      </c>
    </row>
    <row r="54" spans="1:5" ht="12.75">
      <c r="A54" s="188">
        <v>53</v>
      </c>
      <c r="B54" s="46" t="s">
        <v>317</v>
      </c>
      <c r="C54" s="45">
        <v>327</v>
      </c>
      <c r="D54" s="49" t="s">
        <v>127</v>
      </c>
      <c r="E54" s="203" t="s">
        <v>316</v>
      </c>
    </row>
    <row r="55" spans="1:5" ht="12.75">
      <c r="A55" s="188">
        <v>54</v>
      </c>
      <c r="B55" s="46" t="s">
        <v>315</v>
      </c>
      <c r="C55" s="45">
        <v>330</v>
      </c>
      <c r="D55" s="49" t="s">
        <v>226</v>
      </c>
      <c r="E55" s="203" t="s">
        <v>314</v>
      </c>
    </row>
    <row r="56" spans="1:5" ht="12.75">
      <c r="A56" s="188">
        <v>55</v>
      </c>
      <c r="B56" s="46" t="s">
        <v>313</v>
      </c>
      <c r="C56" s="45">
        <v>331</v>
      </c>
      <c r="D56" s="44" t="s">
        <v>127</v>
      </c>
      <c r="E56" s="203" t="s">
        <v>312</v>
      </c>
    </row>
    <row r="57" spans="1:5" ht="12.75">
      <c r="A57" s="196">
        <v>56</v>
      </c>
      <c r="B57" s="95" t="s">
        <v>71</v>
      </c>
      <c r="C57" s="79"/>
      <c r="D57" s="80"/>
      <c r="E57" s="197"/>
    </row>
    <row r="58" spans="1:5" ht="12.75">
      <c r="A58" s="200">
        <v>57</v>
      </c>
      <c r="B58" s="47" t="s">
        <v>311</v>
      </c>
      <c r="C58" s="45">
        <v>303</v>
      </c>
      <c r="D58" s="44" t="s">
        <v>220</v>
      </c>
      <c r="E58" s="203" t="s">
        <v>310</v>
      </c>
    </row>
    <row r="59" spans="1:5" ht="12.75">
      <c r="A59" s="188">
        <v>58</v>
      </c>
      <c r="B59" s="46" t="s">
        <v>309</v>
      </c>
      <c r="C59" s="45">
        <v>298</v>
      </c>
      <c r="D59" s="44" t="s">
        <v>127</v>
      </c>
      <c r="E59" s="203" t="s">
        <v>308</v>
      </c>
    </row>
    <row r="60" spans="1:5" ht="12.75">
      <c r="A60" s="188">
        <v>59</v>
      </c>
      <c r="B60" s="46" t="s">
        <v>307</v>
      </c>
      <c r="C60" s="45">
        <v>309</v>
      </c>
      <c r="D60" s="44" t="s">
        <v>127</v>
      </c>
      <c r="E60" s="203" t="s">
        <v>306</v>
      </c>
    </row>
    <row r="61" spans="1:5" ht="12.75">
      <c r="A61" s="192">
        <v>60</v>
      </c>
      <c r="B61" s="94" t="s">
        <v>41</v>
      </c>
      <c r="C61" s="74"/>
      <c r="D61" s="75"/>
      <c r="E61" s="193"/>
    </row>
    <row r="62" spans="1:5" ht="12.75">
      <c r="A62" s="196">
        <v>61</v>
      </c>
      <c r="B62" s="95" t="s">
        <v>305</v>
      </c>
      <c r="C62" s="79"/>
      <c r="D62" s="80"/>
      <c r="E62" s="197"/>
    </row>
    <row r="63" spans="1:5" ht="12.75">
      <c r="A63" s="198">
        <v>62</v>
      </c>
      <c r="B63" s="47" t="s">
        <v>360</v>
      </c>
      <c r="C63" s="45">
        <v>85</v>
      </c>
      <c r="D63" s="76" t="s">
        <v>218</v>
      </c>
      <c r="E63" s="195" t="s">
        <v>304</v>
      </c>
    </row>
    <row r="64" spans="1:5" ht="12.75">
      <c r="A64" s="198">
        <v>63</v>
      </c>
      <c r="B64" s="47" t="s">
        <v>263</v>
      </c>
      <c r="C64" s="45">
        <v>87</v>
      </c>
      <c r="D64" s="76" t="s">
        <v>303</v>
      </c>
      <c r="E64" s="195"/>
    </row>
    <row r="65" spans="1:5" ht="12.75">
      <c r="A65" s="198">
        <v>64</v>
      </c>
      <c r="B65" s="47" t="s">
        <v>262</v>
      </c>
      <c r="C65" s="45">
        <v>88</v>
      </c>
      <c r="D65" s="76" t="s">
        <v>302</v>
      </c>
      <c r="E65" s="195"/>
    </row>
    <row r="66" spans="1:5" ht="12.75">
      <c r="A66" s="204">
        <v>65</v>
      </c>
      <c r="B66" s="47" t="s">
        <v>80</v>
      </c>
      <c r="C66" s="55">
        <v>90</v>
      </c>
      <c r="D66" s="76">
        <v>0</v>
      </c>
      <c r="E66" s="195" t="s">
        <v>301</v>
      </c>
    </row>
    <row r="67" spans="1:5" ht="12.75">
      <c r="A67" s="190">
        <v>66</v>
      </c>
      <c r="B67" s="97" t="s">
        <v>361</v>
      </c>
      <c r="C67" s="71">
        <v>286</v>
      </c>
      <c r="D67" s="81" t="s">
        <v>220</v>
      </c>
      <c r="E67" s="205" t="s">
        <v>207</v>
      </c>
    </row>
    <row r="68" spans="1:5" ht="12.75">
      <c r="A68" s="196">
        <v>67</v>
      </c>
      <c r="B68" s="95" t="s">
        <v>300</v>
      </c>
      <c r="C68" s="79"/>
      <c r="D68" s="80"/>
      <c r="E68" s="197"/>
    </row>
    <row r="69" spans="1:5" ht="12.75">
      <c r="A69" s="194">
        <v>68</v>
      </c>
      <c r="B69" s="47" t="s">
        <v>266</v>
      </c>
      <c r="C69" s="52">
        <v>364</v>
      </c>
      <c r="D69" s="48" t="s">
        <v>285</v>
      </c>
      <c r="E69" s="195" t="s">
        <v>284</v>
      </c>
    </row>
    <row r="70" spans="1:5" ht="12.75">
      <c r="A70" s="194">
        <v>69</v>
      </c>
      <c r="B70" s="47" t="s">
        <v>263</v>
      </c>
      <c r="C70" s="52">
        <v>365</v>
      </c>
      <c r="D70" s="76" t="s">
        <v>297</v>
      </c>
      <c r="E70" s="195"/>
    </row>
    <row r="71" spans="1:5" ht="12.75">
      <c r="A71" s="194">
        <v>70</v>
      </c>
      <c r="B71" s="47" t="s">
        <v>262</v>
      </c>
      <c r="C71" s="52">
        <v>366</v>
      </c>
      <c r="D71" s="76" t="s">
        <v>299</v>
      </c>
      <c r="E71" s="195"/>
    </row>
    <row r="72" spans="1:5" ht="12.75">
      <c r="A72" s="194">
        <v>71</v>
      </c>
      <c r="B72" s="47" t="s">
        <v>368</v>
      </c>
      <c r="C72" s="52">
        <v>262</v>
      </c>
      <c r="D72" s="48">
        <v>1</v>
      </c>
      <c r="E72" s="195" t="s">
        <v>298</v>
      </c>
    </row>
    <row r="73" spans="1:5" ht="12.75">
      <c r="A73" s="194">
        <v>72</v>
      </c>
      <c r="B73" s="47" t="s">
        <v>32</v>
      </c>
      <c r="C73" s="52">
        <v>265</v>
      </c>
      <c r="D73" s="76" t="s">
        <v>143</v>
      </c>
      <c r="E73" s="195" t="s">
        <v>144</v>
      </c>
    </row>
    <row r="74" spans="1:5" ht="12.75">
      <c r="A74" s="206">
        <v>73</v>
      </c>
      <c r="B74" s="98" t="s">
        <v>261</v>
      </c>
      <c r="C74" s="82"/>
      <c r="D74" s="83"/>
      <c r="E74" s="207"/>
    </row>
    <row r="75" spans="1:5" ht="12.75">
      <c r="A75" s="208">
        <v>74</v>
      </c>
      <c r="B75" s="99" t="s">
        <v>260</v>
      </c>
      <c r="C75" s="84"/>
      <c r="D75" s="85"/>
      <c r="E75" s="209"/>
    </row>
    <row r="76" spans="1:5" ht="12.75">
      <c r="A76" s="194">
        <v>75</v>
      </c>
      <c r="B76" s="96" t="s">
        <v>57</v>
      </c>
      <c r="C76" s="52">
        <v>64</v>
      </c>
      <c r="D76" s="48" t="s">
        <v>106</v>
      </c>
      <c r="E76" s="195" t="s">
        <v>272</v>
      </c>
    </row>
    <row r="77" spans="1:5" ht="12.75">
      <c r="A77" s="194">
        <v>76</v>
      </c>
      <c r="B77" s="96" t="s">
        <v>259</v>
      </c>
      <c r="C77" s="52">
        <v>367</v>
      </c>
      <c r="D77" s="76" t="s">
        <v>297</v>
      </c>
      <c r="E77" s="195" t="s">
        <v>296</v>
      </c>
    </row>
    <row r="78" spans="1:5" ht="12.75">
      <c r="A78" s="194">
        <v>77</v>
      </c>
      <c r="B78" s="96" t="s">
        <v>258</v>
      </c>
      <c r="C78" s="52">
        <v>370</v>
      </c>
      <c r="D78" s="48" t="s">
        <v>134</v>
      </c>
      <c r="E78" s="195" t="s">
        <v>289</v>
      </c>
    </row>
    <row r="79" spans="1:5" ht="12.75">
      <c r="A79" s="208">
        <v>78</v>
      </c>
      <c r="B79" s="99" t="s">
        <v>260</v>
      </c>
      <c r="C79" s="84"/>
      <c r="D79" s="85"/>
      <c r="E79" s="209"/>
    </row>
    <row r="80" spans="1:5" ht="12.75">
      <c r="A80" s="194">
        <v>79</v>
      </c>
      <c r="B80" s="96" t="s">
        <v>57</v>
      </c>
      <c r="C80" s="52">
        <v>64</v>
      </c>
      <c r="D80" s="48" t="s">
        <v>294</v>
      </c>
      <c r="E80" s="195" t="s">
        <v>293</v>
      </c>
    </row>
    <row r="81" spans="1:5" ht="12.75">
      <c r="A81" s="194">
        <v>80</v>
      </c>
      <c r="B81" s="96" t="s">
        <v>259</v>
      </c>
      <c r="C81" s="52">
        <v>367</v>
      </c>
      <c r="D81" s="76" t="s">
        <v>295</v>
      </c>
      <c r="E81" s="195"/>
    </row>
    <row r="82" spans="1:5" ht="12.75">
      <c r="A82" s="194">
        <v>81</v>
      </c>
      <c r="B82" s="96" t="s">
        <v>258</v>
      </c>
      <c r="C82" s="52">
        <v>370</v>
      </c>
      <c r="D82" s="48" t="s">
        <v>134</v>
      </c>
      <c r="E82" s="195" t="s">
        <v>289</v>
      </c>
    </row>
    <row r="83" spans="1:5" ht="12.75">
      <c r="A83" s="194">
        <v>82</v>
      </c>
      <c r="B83" s="96" t="s">
        <v>60</v>
      </c>
      <c r="C83" s="52">
        <v>71</v>
      </c>
      <c r="D83" s="76">
        <v>48</v>
      </c>
      <c r="E83" s="195"/>
    </row>
    <row r="84" spans="1:5" ht="12.75">
      <c r="A84" s="194">
        <v>83</v>
      </c>
      <c r="B84" s="96" t="s">
        <v>370</v>
      </c>
      <c r="C84" s="52">
        <v>72</v>
      </c>
      <c r="D84" s="76">
        <v>80</v>
      </c>
      <c r="E84" s="195"/>
    </row>
    <row r="85" spans="1:5" ht="12.75">
      <c r="A85" s="210">
        <v>84</v>
      </c>
      <c r="B85" s="100" t="s">
        <v>257</v>
      </c>
      <c r="C85" s="86"/>
      <c r="D85" s="87"/>
      <c r="E85" s="211"/>
    </row>
    <row r="86" spans="1:5" ht="12.75">
      <c r="A86" s="212">
        <v>85</v>
      </c>
      <c r="B86" s="101" t="s">
        <v>256</v>
      </c>
      <c r="C86" s="88"/>
      <c r="D86" s="89"/>
      <c r="E86" s="213"/>
    </row>
    <row r="87" spans="1:5" ht="12.75">
      <c r="A87" s="190">
        <v>86</v>
      </c>
      <c r="B87" s="102" t="s">
        <v>62</v>
      </c>
      <c r="C87" s="71">
        <v>65</v>
      </c>
      <c r="D87" s="71">
        <v>1982</v>
      </c>
      <c r="E87" s="205"/>
    </row>
    <row r="88" spans="1:5" ht="12.75">
      <c r="A88" s="190">
        <v>87</v>
      </c>
      <c r="B88" s="102" t="s">
        <v>502</v>
      </c>
      <c r="C88" s="71">
        <v>73</v>
      </c>
      <c r="D88" s="71">
        <f>11*24</f>
        <v>264</v>
      </c>
      <c r="E88" s="205" t="s">
        <v>492</v>
      </c>
    </row>
    <row r="89" spans="1:5" ht="12.75">
      <c r="A89" s="212">
        <v>88</v>
      </c>
      <c r="B89" s="101" t="s">
        <v>256</v>
      </c>
      <c r="C89" s="88"/>
      <c r="D89" s="89"/>
      <c r="E89" s="213"/>
    </row>
    <row r="90" spans="1:5" ht="12.75">
      <c r="A90" s="190">
        <v>89</v>
      </c>
      <c r="B90" s="102" t="s">
        <v>62</v>
      </c>
      <c r="C90" s="71">
        <v>65</v>
      </c>
      <c r="D90" s="71">
        <v>1983</v>
      </c>
      <c r="E90" s="205"/>
    </row>
    <row r="91" spans="1:5" ht="12.75">
      <c r="A91" s="190">
        <v>90</v>
      </c>
      <c r="B91" s="102" t="s">
        <v>502</v>
      </c>
      <c r="C91" s="71">
        <v>73</v>
      </c>
      <c r="D91" s="90">
        <f>52*24</f>
        <v>1248</v>
      </c>
      <c r="E91" s="205" t="s">
        <v>493</v>
      </c>
    </row>
    <row r="92" spans="1:5" ht="12.75">
      <c r="A92" s="212">
        <v>91</v>
      </c>
      <c r="B92" s="101" t="s">
        <v>256</v>
      </c>
      <c r="C92" s="88"/>
      <c r="D92" s="89"/>
      <c r="E92" s="213"/>
    </row>
    <row r="93" spans="1:5" ht="12.75">
      <c r="A93" s="190">
        <v>92</v>
      </c>
      <c r="B93" s="102" t="s">
        <v>62</v>
      </c>
      <c r="C93" s="71">
        <v>65</v>
      </c>
      <c r="D93" s="71">
        <v>1984</v>
      </c>
      <c r="E93" s="205"/>
    </row>
    <row r="94" spans="1:5" ht="12.75">
      <c r="A94" s="190">
        <v>93</v>
      </c>
      <c r="B94" s="102" t="s">
        <v>502</v>
      </c>
      <c r="C94" s="71">
        <v>73</v>
      </c>
      <c r="D94" s="71">
        <f>4*24</f>
        <v>96</v>
      </c>
      <c r="E94" s="205" t="s">
        <v>494</v>
      </c>
    </row>
    <row r="95" spans="1:5" ht="12.75">
      <c r="A95" s="208">
        <v>94</v>
      </c>
      <c r="B95" s="99" t="s">
        <v>260</v>
      </c>
      <c r="C95" s="84"/>
      <c r="D95" s="85"/>
      <c r="E95" s="209"/>
    </row>
    <row r="96" spans="1:5" ht="12.75">
      <c r="A96" s="194">
        <v>95</v>
      </c>
      <c r="B96" s="96" t="s">
        <v>57</v>
      </c>
      <c r="C96" s="52">
        <v>64</v>
      </c>
      <c r="D96" s="48" t="s">
        <v>294</v>
      </c>
      <c r="E96" s="195" t="s">
        <v>293</v>
      </c>
    </row>
    <row r="97" spans="1:5" ht="12.75">
      <c r="A97" s="194">
        <v>96</v>
      </c>
      <c r="B97" s="96" t="s">
        <v>259</v>
      </c>
      <c r="C97" s="52">
        <v>367</v>
      </c>
      <c r="D97" s="76" t="s">
        <v>292</v>
      </c>
      <c r="E97" s="195"/>
    </row>
    <row r="98" spans="1:5" ht="12.75">
      <c r="A98" s="194">
        <v>97</v>
      </c>
      <c r="B98" s="96" t="s">
        <v>258</v>
      </c>
      <c r="C98" s="52">
        <v>370</v>
      </c>
      <c r="D98" s="48" t="s">
        <v>134</v>
      </c>
      <c r="E98" s="195" t="s">
        <v>289</v>
      </c>
    </row>
    <row r="99" spans="1:5" ht="12.75">
      <c r="A99" s="194">
        <v>98</v>
      </c>
      <c r="B99" s="96" t="s">
        <v>60</v>
      </c>
      <c r="C99" s="52">
        <v>71</v>
      </c>
      <c r="D99" s="76">
        <v>64</v>
      </c>
      <c r="E99" s="195"/>
    </row>
    <row r="100" spans="1:5" ht="12.75">
      <c r="A100" s="194">
        <v>99</v>
      </c>
      <c r="B100" s="96" t="s">
        <v>370</v>
      </c>
      <c r="C100" s="52">
        <v>72</v>
      </c>
      <c r="D100" s="76">
        <v>80</v>
      </c>
      <c r="E100" s="195"/>
    </row>
    <row r="101" spans="1:5" ht="12.75">
      <c r="A101" s="208">
        <v>100</v>
      </c>
      <c r="B101" s="99" t="s">
        <v>260</v>
      </c>
      <c r="C101" s="84"/>
      <c r="D101" s="85"/>
      <c r="E101" s="209"/>
    </row>
    <row r="102" spans="1:5" ht="12.75">
      <c r="A102" s="194">
        <v>101</v>
      </c>
      <c r="B102" s="96" t="s">
        <v>57</v>
      </c>
      <c r="C102" s="52">
        <v>64</v>
      </c>
      <c r="D102" s="48" t="s">
        <v>106</v>
      </c>
      <c r="E102" s="195" t="s">
        <v>272</v>
      </c>
    </row>
    <row r="103" spans="1:5" ht="12.75">
      <c r="A103" s="194">
        <v>102</v>
      </c>
      <c r="B103" s="96" t="s">
        <v>259</v>
      </c>
      <c r="C103" s="52">
        <v>367</v>
      </c>
      <c r="D103" s="76" t="s">
        <v>291</v>
      </c>
      <c r="E103" s="195"/>
    </row>
    <row r="104" spans="1:5" ht="12.75">
      <c r="A104" s="194">
        <v>103</v>
      </c>
      <c r="B104" s="96" t="s">
        <v>258</v>
      </c>
      <c r="C104" s="52">
        <v>370</v>
      </c>
      <c r="D104" s="48" t="s">
        <v>134</v>
      </c>
      <c r="E104" s="195" t="s">
        <v>289</v>
      </c>
    </row>
    <row r="105" spans="1:5" ht="12.75">
      <c r="A105" s="196">
        <v>104</v>
      </c>
      <c r="B105" s="95" t="s">
        <v>290</v>
      </c>
      <c r="C105" s="79"/>
      <c r="D105" s="80"/>
      <c r="E105" s="197"/>
    </row>
    <row r="106" spans="1:5" ht="12.75">
      <c r="A106" s="194">
        <v>105</v>
      </c>
      <c r="B106" s="47" t="s">
        <v>266</v>
      </c>
      <c r="C106" s="52">
        <v>364</v>
      </c>
      <c r="D106" s="48" t="s">
        <v>285</v>
      </c>
      <c r="E106" s="195" t="s">
        <v>284</v>
      </c>
    </row>
    <row r="107" spans="1:5" ht="12.75">
      <c r="A107" s="194">
        <v>106</v>
      </c>
      <c r="B107" s="47" t="s">
        <v>263</v>
      </c>
      <c r="C107" s="52">
        <v>365</v>
      </c>
      <c r="D107" s="76" t="s">
        <v>288</v>
      </c>
      <c r="E107" s="195"/>
    </row>
    <row r="108" spans="1:5" ht="12.75">
      <c r="A108" s="194">
        <v>107</v>
      </c>
      <c r="B108" s="47" t="s">
        <v>262</v>
      </c>
      <c r="C108" s="52">
        <v>366</v>
      </c>
      <c r="D108" s="77" t="s">
        <v>500</v>
      </c>
      <c r="E108" s="195"/>
    </row>
    <row r="109" spans="1:5" ht="12.75">
      <c r="A109" s="194">
        <v>108</v>
      </c>
      <c r="B109" s="47" t="s">
        <v>32</v>
      </c>
      <c r="C109" s="52">
        <v>265</v>
      </c>
      <c r="D109" s="76" t="s">
        <v>143</v>
      </c>
      <c r="E109" s="195" t="s">
        <v>144</v>
      </c>
    </row>
    <row r="110" spans="1:5" ht="12.75">
      <c r="A110" s="194">
        <v>109</v>
      </c>
      <c r="B110" s="47" t="s">
        <v>368</v>
      </c>
      <c r="C110" s="52">
        <v>262</v>
      </c>
      <c r="D110" s="43" t="s">
        <v>112</v>
      </c>
      <c r="E110" s="195" t="s">
        <v>136</v>
      </c>
    </row>
    <row r="111" spans="1:5" ht="12.75">
      <c r="A111" s="206">
        <v>110</v>
      </c>
      <c r="B111" s="98" t="s">
        <v>261</v>
      </c>
      <c r="C111" s="82"/>
      <c r="D111" s="83"/>
      <c r="E111" s="207"/>
    </row>
    <row r="112" spans="1:5" ht="12.75">
      <c r="A112" s="208">
        <v>111</v>
      </c>
      <c r="B112" s="99" t="s">
        <v>260</v>
      </c>
      <c r="C112" s="84"/>
      <c r="D112" s="85"/>
      <c r="E112" s="209"/>
    </row>
    <row r="113" spans="1:5" ht="12.75">
      <c r="A113" s="194">
        <v>112</v>
      </c>
      <c r="B113" s="96" t="s">
        <v>57</v>
      </c>
      <c r="C113" s="52">
        <v>64</v>
      </c>
      <c r="D113" s="48" t="s">
        <v>106</v>
      </c>
      <c r="E113" s="195" t="s">
        <v>272</v>
      </c>
    </row>
    <row r="114" spans="1:5" ht="12.75">
      <c r="A114" s="194">
        <v>113</v>
      </c>
      <c r="B114" s="96" t="s">
        <v>259</v>
      </c>
      <c r="C114" s="52">
        <v>367</v>
      </c>
      <c r="D114" s="76" t="s">
        <v>288</v>
      </c>
      <c r="E114" s="195"/>
    </row>
    <row r="115" spans="1:5" ht="12.75">
      <c r="A115" s="194">
        <v>114</v>
      </c>
      <c r="B115" s="96" t="s">
        <v>258</v>
      </c>
      <c r="C115" s="52">
        <v>370</v>
      </c>
      <c r="D115" s="48" t="s">
        <v>134</v>
      </c>
      <c r="E115" s="195" t="s">
        <v>289</v>
      </c>
    </row>
    <row r="116" spans="1:5" ht="12.75">
      <c r="A116" s="194">
        <v>115</v>
      </c>
      <c r="B116" s="96" t="s">
        <v>37</v>
      </c>
      <c r="C116" s="52">
        <v>61</v>
      </c>
      <c r="D116" s="76">
        <v>204</v>
      </c>
      <c r="E116" s="195"/>
    </row>
    <row r="117" spans="1:5" ht="12.75">
      <c r="A117" s="194">
        <v>116</v>
      </c>
      <c r="B117" s="96" t="s">
        <v>34</v>
      </c>
      <c r="C117" s="52">
        <v>263</v>
      </c>
      <c r="D117" s="76" t="s">
        <v>288</v>
      </c>
      <c r="E117" s="195" t="s">
        <v>287</v>
      </c>
    </row>
    <row r="118" spans="1:5" ht="12.75">
      <c r="A118" s="196">
        <v>117</v>
      </c>
      <c r="B118" s="95" t="s">
        <v>286</v>
      </c>
      <c r="C118" s="79"/>
      <c r="D118" s="80"/>
      <c r="E118" s="197"/>
    </row>
    <row r="119" spans="1:5" ht="12.75">
      <c r="A119" s="194">
        <v>118</v>
      </c>
      <c r="B119" s="47" t="s">
        <v>266</v>
      </c>
      <c r="C119" s="52">
        <v>364</v>
      </c>
      <c r="D119" s="48" t="s">
        <v>285</v>
      </c>
      <c r="E119" s="195" t="s">
        <v>284</v>
      </c>
    </row>
    <row r="120" spans="1:5" ht="12.75">
      <c r="A120" s="194">
        <v>119</v>
      </c>
      <c r="B120" s="47" t="s">
        <v>283</v>
      </c>
      <c r="C120" s="52">
        <v>372</v>
      </c>
      <c r="D120" s="76" t="s">
        <v>210</v>
      </c>
      <c r="E120" s="195"/>
    </row>
    <row r="121" spans="1:5" ht="12.75">
      <c r="A121" s="194">
        <v>120</v>
      </c>
      <c r="B121" s="47" t="s">
        <v>282</v>
      </c>
      <c r="C121" s="52">
        <v>373</v>
      </c>
      <c r="D121" s="76" t="s">
        <v>276</v>
      </c>
      <c r="E121" s="195"/>
    </row>
    <row r="122" spans="1:5" ht="12.75">
      <c r="A122" s="194">
        <v>121</v>
      </c>
      <c r="B122" s="47" t="s">
        <v>368</v>
      </c>
      <c r="C122" s="52">
        <v>262</v>
      </c>
      <c r="D122" s="76">
        <v>2</v>
      </c>
      <c r="E122" s="195" t="s">
        <v>281</v>
      </c>
    </row>
    <row r="123" spans="1:5" ht="12.75">
      <c r="A123" s="194">
        <v>122</v>
      </c>
      <c r="B123" s="47" t="s">
        <v>363</v>
      </c>
      <c r="C123" s="52">
        <v>265</v>
      </c>
      <c r="D123" s="76" t="s">
        <v>143</v>
      </c>
      <c r="E123" s="195" t="s">
        <v>144</v>
      </c>
    </row>
    <row r="124" spans="1:5" ht="12.75">
      <c r="A124" s="214">
        <v>123</v>
      </c>
      <c r="B124" s="46" t="s">
        <v>280</v>
      </c>
      <c r="C124" s="44">
        <v>381</v>
      </c>
      <c r="D124" s="91" t="s">
        <v>219</v>
      </c>
      <c r="E124" s="215" t="s">
        <v>279</v>
      </c>
    </row>
    <row r="125" spans="1:5" ht="12.75">
      <c r="A125" s="206">
        <v>124</v>
      </c>
      <c r="B125" s="98" t="s">
        <v>278</v>
      </c>
      <c r="C125" s="82"/>
      <c r="D125" s="83"/>
      <c r="E125" s="207"/>
    </row>
    <row r="126" spans="1:5" ht="12.75">
      <c r="A126" s="194">
        <v>125</v>
      </c>
      <c r="B126" s="103" t="s">
        <v>42</v>
      </c>
      <c r="C126" s="52">
        <v>50</v>
      </c>
      <c r="D126" s="48">
        <v>115</v>
      </c>
      <c r="E126" s="195" t="s">
        <v>277</v>
      </c>
    </row>
    <row r="127" spans="1:5" ht="12.75">
      <c r="A127" s="194">
        <v>126</v>
      </c>
      <c r="B127" s="103" t="s">
        <v>43</v>
      </c>
      <c r="C127" s="52">
        <v>49</v>
      </c>
      <c r="D127" s="76" t="s">
        <v>210</v>
      </c>
      <c r="E127" s="195"/>
    </row>
    <row r="128" spans="1:5" ht="12.75">
      <c r="A128" s="194">
        <v>127</v>
      </c>
      <c r="B128" s="103" t="s">
        <v>44</v>
      </c>
      <c r="C128" s="52">
        <v>51</v>
      </c>
      <c r="D128" s="76" t="s">
        <v>276</v>
      </c>
      <c r="E128" s="195"/>
    </row>
    <row r="129" spans="1:5" ht="12.75">
      <c r="A129" s="194">
        <v>128</v>
      </c>
      <c r="B129" s="103" t="s">
        <v>57</v>
      </c>
      <c r="C129" s="52">
        <v>64</v>
      </c>
      <c r="D129" s="48" t="s">
        <v>106</v>
      </c>
      <c r="E129" s="195" t="s">
        <v>272</v>
      </c>
    </row>
    <row r="130" spans="1:5" ht="12.75">
      <c r="A130" s="216">
        <v>129</v>
      </c>
      <c r="B130" s="105" t="s">
        <v>369</v>
      </c>
      <c r="C130" s="82"/>
      <c r="D130" s="83"/>
      <c r="E130" s="207"/>
    </row>
    <row r="131" spans="1:5" ht="12.75">
      <c r="A131" s="217">
        <v>130</v>
      </c>
      <c r="B131" s="96" t="s">
        <v>58</v>
      </c>
      <c r="C131" s="52">
        <v>45</v>
      </c>
      <c r="D131" s="48" t="s">
        <v>271</v>
      </c>
      <c r="E131" s="195" t="s">
        <v>270</v>
      </c>
    </row>
    <row r="132" spans="1:5" ht="12.75">
      <c r="A132" s="194">
        <v>131</v>
      </c>
      <c r="B132" s="103" t="s">
        <v>269</v>
      </c>
      <c r="C132" s="52">
        <v>243</v>
      </c>
      <c r="D132" s="92">
        <v>8374</v>
      </c>
      <c r="E132" s="195"/>
    </row>
    <row r="133" spans="1:5" ht="12.75">
      <c r="A133" s="194">
        <v>132</v>
      </c>
      <c r="B133" s="103" t="s">
        <v>55</v>
      </c>
      <c r="C133" s="52">
        <v>57</v>
      </c>
      <c r="D133" s="48" t="s">
        <v>124</v>
      </c>
      <c r="E133" s="195" t="s">
        <v>268</v>
      </c>
    </row>
    <row r="134" spans="1:5" ht="12.75">
      <c r="A134" s="206">
        <v>133</v>
      </c>
      <c r="B134" s="98" t="s">
        <v>275</v>
      </c>
      <c r="C134" s="82"/>
      <c r="D134" s="83"/>
      <c r="E134" s="207"/>
    </row>
    <row r="135" spans="1:5" ht="12.75">
      <c r="A135" s="194">
        <v>134</v>
      </c>
      <c r="B135" s="103" t="s">
        <v>42</v>
      </c>
      <c r="C135" s="52">
        <v>50</v>
      </c>
      <c r="D135" s="48">
        <v>893</v>
      </c>
      <c r="E135" s="195" t="s">
        <v>274</v>
      </c>
    </row>
    <row r="136" spans="1:5" ht="12.75">
      <c r="A136" s="194">
        <v>135</v>
      </c>
      <c r="B136" s="103" t="s">
        <v>43</v>
      </c>
      <c r="C136" s="52">
        <v>49</v>
      </c>
      <c r="D136" s="76" t="s">
        <v>273</v>
      </c>
      <c r="E136" s="195"/>
    </row>
    <row r="137" spans="1:5" ht="12.75">
      <c r="A137" s="194">
        <v>136</v>
      </c>
      <c r="B137" s="103" t="s">
        <v>57</v>
      </c>
      <c r="C137" s="52">
        <v>64</v>
      </c>
      <c r="D137" s="48" t="s">
        <v>106</v>
      </c>
      <c r="E137" s="195" t="s">
        <v>272</v>
      </c>
    </row>
    <row r="138" spans="1:5" ht="12.75">
      <c r="A138" s="206">
        <v>137</v>
      </c>
      <c r="B138" s="105" t="s">
        <v>369</v>
      </c>
      <c r="C138" s="82"/>
      <c r="D138" s="83"/>
      <c r="E138" s="207"/>
    </row>
    <row r="139" spans="1:5" ht="12.75">
      <c r="A139" s="194">
        <v>138</v>
      </c>
      <c r="B139" s="96" t="s">
        <v>58</v>
      </c>
      <c r="C139" s="52">
        <v>45</v>
      </c>
      <c r="D139" s="48" t="s">
        <v>271</v>
      </c>
      <c r="E139" s="195" t="s">
        <v>270</v>
      </c>
    </row>
    <row r="140" spans="1:5" ht="12.75">
      <c r="A140" s="194">
        <v>139</v>
      </c>
      <c r="B140" s="103" t="s">
        <v>269</v>
      </c>
      <c r="C140" s="52">
        <v>243</v>
      </c>
      <c r="D140" s="92">
        <v>8708.96</v>
      </c>
      <c r="E140" s="195"/>
    </row>
    <row r="141" spans="1:5" ht="12.75">
      <c r="A141" s="194">
        <v>140</v>
      </c>
      <c r="B141" s="103" t="s">
        <v>55</v>
      </c>
      <c r="C141" s="52">
        <v>57</v>
      </c>
      <c r="D141" s="48" t="s">
        <v>124</v>
      </c>
      <c r="E141" s="195" t="s">
        <v>268</v>
      </c>
    </row>
    <row r="142" spans="1:5" ht="12.75">
      <c r="A142" s="192">
        <v>141</v>
      </c>
      <c r="B142" s="94" t="s">
        <v>41</v>
      </c>
      <c r="C142" s="74"/>
      <c r="D142" s="75"/>
      <c r="E142" s="193"/>
    </row>
    <row r="143" spans="1:5" ht="12.75">
      <c r="A143" s="196">
        <v>142</v>
      </c>
      <c r="B143" s="95" t="s">
        <v>267</v>
      </c>
      <c r="C143" s="79"/>
      <c r="D143" s="80"/>
      <c r="E143" s="197"/>
    </row>
    <row r="144" spans="1:5" ht="12.75">
      <c r="A144" s="194">
        <v>143</v>
      </c>
      <c r="B144" s="47" t="s">
        <v>266</v>
      </c>
      <c r="C144" s="52">
        <v>364</v>
      </c>
      <c r="D144" s="48" t="s">
        <v>265</v>
      </c>
      <c r="E144" s="195" t="s">
        <v>264</v>
      </c>
    </row>
    <row r="145" spans="1:5" ht="12.75">
      <c r="A145" s="194">
        <v>144</v>
      </c>
      <c r="B145" s="47" t="s">
        <v>263</v>
      </c>
      <c r="C145" s="52">
        <v>365</v>
      </c>
      <c r="D145" s="76" t="s">
        <v>211</v>
      </c>
      <c r="E145" s="195"/>
    </row>
    <row r="146" spans="1:5" ht="12.75">
      <c r="A146" s="194">
        <v>145</v>
      </c>
      <c r="B146" s="47" t="s">
        <v>262</v>
      </c>
      <c r="C146" s="52">
        <v>366</v>
      </c>
      <c r="D146" s="77" t="s">
        <v>226</v>
      </c>
      <c r="E146" s="195"/>
    </row>
    <row r="147" spans="1:5" ht="12.75">
      <c r="A147" s="194">
        <v>146</v>
      </c>
      <c r="B147" s="47" t="s">
        <v>368</v>
      </c>
      <c r="C147" s="52">
        <v>262</v>
      </c>
      <c r="D147" s="48" t="s">
        <v>112</v>
      </c>
      <c r="E147" s="195" t="s">
        <v>136</v>
      </c>
    </row>
    <row r="148" spans="1:5" ht="12.75">
      <c r="A148" s="194">
        <v>147</v>
      </c>
      <c r="B148" s="47" t="s">
        <v>363</v>
      </c>
      <c r="C148" s="52">
        <v>265</v>
      </c>
      <c r="D148" s="76" t="s">
        <v>143</v>
      </c>
      <c r="E148" s="195" t="s">
        <v>144</v>
      </c>
    </row>
    <row r="149" spans="1:5" ht="12.75">
      <c r="A149" s="192">
        <v>148</v>
      </c>
      <c r="B149" s="93" t="s">
        <v>385</v>
      </c>
      <c r="C149" s="74"/>
      <c r="D149" s="75"/>
      <c r="E149" s="193"/>
    </row>
    <row r="150" spans="1:5" ht="12.75">
      <c r="A150" s="194">
        <v>149</v>
      </c>
      <c r="B150" s="104" t="s">
        <v>374</v>
      </c>
      <c r="C150" s="106">
        <v>332</v>
      </c>
      <c r="D150" s="222" t="s">
        <v>501</v>
      </c>
      <c r="E150" s="195"/>
    </row>
    <row r="151" spans="1:5" ht="12.75">
      <c r="A151" s="194">
        <v>150</v>
      </c>
      <c r="B151" s="104" t="s">
        <v>375</v>
      </c>
      <c r="C151" s="106">
        <v>333</v>
      </c>
      <c r="D151" s="30" t="s">
        <v>380</v>
      </c>
      <c r="E151" s="195"/>
    </row>
    <row r="152" spans="1:5" ht="13.5" thickBot="1">
      <c r="A152" s="218">
        <v>151</v>
      </c>
      <c r="B152" s="177" t="s">
        <v>376</v>
      </c>
      <c r="C152" s="178">
        <v>334</v>
      </c>
      <c r="D152" s="179" t="s">
        <v>381</v>
      </c>
      <c r="E152" s="219"/>
    </row>
  </sheetData>
  <sheetProtection/>
  <autoFilter ref="A1:E148"/>
  <printOptions horizontalCentered="1"/>
  <pageMargins left="0.7" right="0.7" top="0.75" bottom="0.75" header="0.3" footer="0.3"/>
  <pageSetup horizontalDpi="200" verticalDpi="200" orientation="landscape" scale="89" r:id="rId1"/>
  <headerFooter>
    <oddHeader>&amp;CRetirement Example
Summary of Service Record (SSR)</oddHeader>
    <oddFooter>&amp;CPage &amp;P of &amp;N</oddFooter>
  </headerFooter>
  <ignoredErrors>
    <ignoredError sqref="D2:D4 D19:D24 D30:D107 D139 D141:D148 D131:D137 D110:D129 D9:D16 D6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Vic Karcher</Manager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ERR and SSR Example</dc:title>
  <dc:subject>Retirement Systems Modernization (RSM)</dc:subject>
  <dc:creator>RSM Data Team</dc:creator>
  <cp:keywords/>
  <dc:description/>
  <cp:lastModifiedBy>Tygett, David R.</cp:lastModifiedBy>
  <cp:lastPrinted>2012-03-20T19:16:05Z</cp:lastPrinted>
  <dcterms:created xsi:type="dcterms:W3CDTF">2009-12-10T20:23:47Z</dcterms:created>
  <dcterms:modified xsi:type="dcterms:W3CDTF">2015-06-08T12:25:50Z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CopySource">
    <vt:lpwstr>https://excite.excella.com/OPMexternal/Shared Documents/Working - Business/Guide to Retirement Data Reporting (GRDR)/Version 2.0/Web Publication 2.1/DD_At_Retirement_Example_v0.05.xls</vt:lpwstr>
  </property>
  <property fmtid="{D5CDD505-2E9C-101B-9397-08002B2CF9AE}" pid="6" name="Order">
    <vt:lpwstr>138300.000000000</vt:lpwstr>
  </property>
</Properties>
</file>