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su\Desktop\"/>
    </mc:Choice>
  </mc:AlternateContent>
  <xr:revisionPtr revIDLastSave="0" documentId="13_ncr:1_{5A48F191-F58D-4C83-8446-158C4029C15C}" xr6:coauthVersionLast="47" xr6:coauthVersionMax="47" xr10:uidLastSave="{00000000-0000-0000-0000-000000000000}"/>
  <bookViews>
    <workbookView xWindow="-120" yWindow="-120" windowWidth="38640" windowHeight="15840" xr2:uid="{1D4A2F39-AB4C-4FF4-9092-2FE4E44D7E2C}"/>
  </bookViews>
  <sheets>
    <sheet name="ARPA EPL Dashbo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B95" i="1"/>
</calcChain>
</file>

<file path=xl/sharedStrings.xml><?xml version="1.0" encoding="utf-8"?>
<sst xmlns="http://schemas.openxmlformats.org/spreadsheetml/2006/main" count="98" uniqueCount="98">
  <si>
    <t>Total Number of Covered Hours</t>
  </si>
  <si>
    <t>AMERICAN RESCUE PLAN ACT OF 2021</t>
  </si>
  <si>
    <t>Starting Fund Balance</t>
  </si>
  <si>
    <t>Emergency Paid Leave Fund Dashboard</t>
  </si>
  <si>
    <t>Agency/Department Name</t>
  </si>
  <si>
    <t>Department of Veterans Affairs</t>
  </si>
  <si>
    <t>Veterans Canteen Services</t>
  </si>
  <si>
    <t>Social Security Administration</t>
  </si>
  <si>
    <t>United States Postal Service (OIG)</t>
  </si>
  <si>
    <t>Export Import Bank</t>
  </si>
  <si>
    <t>Office of National Drug Control Policy</t>
  </si>
  <si>
    <t>Office of Personnel Management</t>
  </si>
  <si>
    <t>Department of Justice</t>
  </si>
  <si>
    <t>Department of Housing and Urban Development</t>
  </si>
  <si>
    <t>Department of State</t>
  </si>
  <si>
    <t>Department of Veterans Affairs (OIG)</t>
  </si>
  <si>
    <t>Federal Maritime Commission</t>
  </si>
  <si>
    <t>Department of Defense</t>
  </si>
  <si>
    <t>Department of the Interior</t>
  </si>
  <si>
    <t>National Credit Union Administration</t>
  </si>
  <si>
    <t>United States Postal Service</t>
  </si>
  <si>
    <t>Amount Processed</t>
  </si>
  <si>
    <t>General Services Administration</t>
  </si>
  <si>
    <t>Department of Education</t>
  </si>
  <si>
    <t>National Science Foundation</t>
  </si>
  <si>
    <t>Department of Energy</t>
  </si>
  <si>
    <t>Department of Treasury (OIG)</t>
  </si>
  <si>
    <t>Defense Intelligence Agency</t>
  </si>
  <si>
    <t>Department of Labor</t>
  </si>
  <si>
    <t>Department of Transportation</t>
  </si>
  <si>
    <t>Customs and Border Protection</t>
  </si>
  <si>
    <t>United States Coast Guard</t>
  </si>
  <si>
    <t>Small Business Administration</t>
  </si>
  <si>
    <t>Immigration and Customs Enforcement</t>
  </si>
  <si>
    <t>Internal Revenue Service</t>
  </si>
  <si>
    <t>Bureau of the Fiscal Service</t>
  </si>
  <si>
    <t>Department of the Navy (Naval Air Warfare Center Weapons Division)</t>
  </si>
  <si>
    <t>Army Support Activity</t>
  </si>
  <si>
    <t>Department of the Navy (Strategic Systems Programs)</t>
  </si>
  <si>
    <t>Office of Government Ethics</t>
  </si>
  <si>
    <t>Department of the Navy (Strategic Weapons Facility Pacific)</t>
  </si>
  <si>
    <t>National Endowment for the Humanities</t>
  </si>
  <si>
    <t>Food Safety and Inspection Service</t>
  </si>
  <si>
    <t>International Development Finance Corporation</t>
  </si>
  <si>
    <t>Consumer Product Safety Commission</t>
  </si>
  <si>
    <t>Forest Service</t>
  </si>
  <si>
    <t>Bonneville Power Administration</t>
  </si>
  <si>
    <t>Patent and Trademark Office</t>
  </si>
  <si>
    <t>Federal Law Enforcement Training Centers</t>
  </si>
  <si>
    <t>Census Bureau</t>
  </si>
  <si>
    <t>Animal and Plant Health Inspection Service</t>
  </si>
  <si>
    <t>Federal Energy Regulatory Commission</t>
  </si>
  <si>
    <t>Department of Commerce</t>
  </si>
  <si>
    <t>Department of Health &amp; Human Services</t>
  </si>
  <si>
    <t>Environmental Protection Agency</t>
  </si>
  <si>
    <t>Health Resources and Services Administration</t>
  </si>
  <si>
    <t>National Archives and Records Administration</t>
  </si>
  <si>
    <t>Office of Management and Budget</t>
  </si>
  <si>
    <t>Tennessee Valley Authority</t>
  </si>
  <si>
    <t>Treasury Inspector General for Tax Administration</t>
  </si>
  <si>
    <t>U.S. Citizenship and Immigration Services</t>
  </si>
  <si>
    <t>Bureau of Engraving and Printing</t>
  </si>
  <si>
    <t>Department of Agriculture</t>
  </si>
  <si>
    <t>National Labor Relations Board</t>
  </si>
  <si>
    <t>Grand Total</t>
  </si>
  <si>
    <t>Armed Forces Retirement Home</t>
  </si>
  <si>
    <t>Department of Homeland Security</t>
  </si>
  <si>
    <t>Department of Treasury</t>
  </si>
  <si>
    <t>Nuclear Regulatory Commission</t>
  </si>
  <si>
    <t>United States Mint</t>
  </si>
  <si>
    <t>Occupational Safety &amp; Health Review Commission</t>
  </si>
  <si>
    <t>District of Columbia Courts</t>
  </si>
  <si>
    <t>Alcohol and Tobacco Tax and Trade Bureau</t>
  </si>
  <si>
    <t>Joint Payroll Office</t>
  </si>
  <si>
    <t>Northern Regional Payroll Office</t>
  </si>
  <si>
    <t>Food and Nutrition Service</t>
  </si>
  <si>
    <t>International Trade Commission</t>
  </si>
  <si>
    <t>Center for Medicare &amp; Medicaid Services</t>
  </si>
  <si>
    <t>Commodity Futures Trading Commission</t>
  </si>
  <si>
    <t>Court Services and Offender Supervision Agency</t>
  </si>
  <si>
    <t>Denali Commission</t>
  </si>
  <si>
    <t>Equal Employment Opportunity Commission</t>
  </si>
  <si>
    <t>National Transportation Safety Board</t>
  </si>
  <si>
    <t>United States Agency for Global Media</t>
  </si>
  <si>
    <t>Eastern Regional Payroll Office</t>
  </si>
  <si>
    <t>Federal Retirement Thrift Investment Board</t>
  </si>
  <si>
    <t>National Institute of Standards and Technology</t>
  </si>
  <si>
    <t>Public Defender Service for the District of Columbia</t>
  </si>
  <si>
    <t>Federal Protective Service</t>
  </si>
  <si>
    <t>Federal Trade Commission</t>
  </si>
  <si>
    <t>Western Area Power Administration</t>
  </si>
  <si>
    <t>Federal Election Commission</t>
  </si>
  <si>
    <t>National Aeronautics and Space Administration</t>
  </si>
  <si>
    <t>Great Lakes St. Lawrence Seaway Development Corporation</t>
  </si>
  <si>
    <t>Millennium Challenge Corporation</t>
  </si>
  <si>
    <t>National Institutes of Health</t>
  </si>
  <si>
    <t>Federal Emergency Management Agency</t>
  </si>
  <si>
    <t xml:space="preserve"> as of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</si>
</sst>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indent="19"/>
    </xf>
    <xf numFmtId="0" fontId="2" fillId="3" borderId="3" xfId="0" applyFont="1" applyFill="1" applyBorder="1" applyAlignment="1">
      <alignment horizontal="left" vertical="center" indent="19"/>
    </xf>
    <xf numFmtId="0" fontId="2" fillId="3" borderId="4" xfId="0" applyFont="1" applyFill="1" applyBorder="1" applyAlignment="1">
      <alignment horizontal="left" vertical="center" indent="19"/>
    </xf>
    <xf numFmtId="0" fontId="0" fillId="0" borderId="0" xfId="0" applyAlignment="1">
      <alignment horizontal="left" vertical="center" indent="19"/>
    </xf>
    <xf numFmtId="0" fontId="2" fillId="3" borderId="5" xfId="0" applyFont="1" applyFill="1" applyBorder="1" applyAlignment="1">
      <alignment horizontal="left" vertical="center" indent="19"/>
    </xf>
    <xf numFmtId="0" fontId="2" fillId="3" borderId="6" xfId="0" applyFont="1" applyFill="1" applyBorder="1" applyAlignment="1">
      <alignment horizontal="left" vertical="center" indent="19"/>
    </xf>
    <xf numFmtId="0" fontId="2" fillId="3" borderId="7" xfId="0" applyFont="1" applyFill="1" applyBorder="1" applyAlignment="1">
      <alignment horizontal="left" vertical="center" indent="19"/>
    </xf>
    <xf numFmtId="0" fontId="2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4" fontId="0" fillId="0" borderId="0" xfId="0" applyNumberFormat="1"/>
    <xf numFmtId="4" fontId="0" fillId="0" borderId="0" xfId="0" applyNumberFormat="1"/>
    <xf numFmtId="44" fontId="2" fillId="2" borderId="4" xfId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4" fontId="2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43" fontId="2" fillId="3" borderId="1" xfId="2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DB3E23-768B-4069-828E-5FDF0B2B6455}" name="Dashboard" displayName="Dashboard" ref="A4:C95" totalsRowShown="0" headerRowBorderDxfId="5" tableBorderDxfId="4" totalsRowBorderDxfId="3">
  <tableColumns count="3">
    <tableColumn id="1" xr3:uid="{A641113A-C02F-4806-ACF1-C7AC13116EC5}" name="Agency/Department Name" dataDxfId="2"/>
    <tableColumn id="2" xr3:uid="{99964114-5E7B-41ED-9907-EE17B436604D}" name="Total Number of Covered Hours" dataDxfId="1"/>
    <tableColumn id="3" xr3:uid="{82016700-35B0-4268-BC62-E8B65FB44B46}" name="Amount Processed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42B0-F7CF-4514-ABBC-D2E971C0C0C7}">
  <dimension ref="A1:D100"/>
  <sheetViews>
    <sheetView tabSelected="1" topLeftCell="A81" workbookViewId="0">
      <selection activeCell="F94" sqref="F94"/>
    </sheetView>
  </sheetViews>
  <sheetFormatPr defaultRowHeight="15" x14ac:dyDescent="0.25"/>
  <cols>
    <col min="1" max="1" width="56.28515625" customWidth="1"/>
    <col min="2" max="2" width="27.7109375" customWidth="1"/>
    <col min="3" max="3" width="19.140625" customWidth="1"/>
    <col min="4" max="4" width="14.85546875" bestFit="1" customWidth="1"/>
  </cols>
  <sheetData>
    <row r="1" spans="1:3" s="5" customFormat="1" ht="21.6" customHeight="1" x14ac:dyDescent="0.25">
      <c r="A1" s="2" t="s">
        <v>1</v>
      </c>
      <c r="B1" s="3"/>
      <c r="C1" s="4"/>
    </row>
    <row r="2" spans="1:3" s="5" customFormat="1" ht="23.45" customHeight="1" thickBot="1" x14ac:dyDescent="0.3">
      <c r="A2" s="6" t="s">
        <v>3</v>
      </c>
      <c r="B2" s="7"/>
      <c r="C2" s="8"/>
    </row>
    <row r="3" spans="1:3" ht="30.6" customHeight="1" x14ac:dyDescent="0.25">
      <c r="A3" s="9" t="s">
        <v>2</v>
      </c>
      <c r="B3" s="15"/>
      <c r="C3" s="14">
        <v>570000000</v>
      </c>
    </row>
    <row r="4" spans="1:3" x14ac:dyDescent="0.25">
      <c r="A4" s="10" t="s">
        <v>4</v>
      </c>
      <c r="B4" s="10" t="s">
        <v>0</v>
      </c>
      <c r="C4" s="11" t="s">
        <v>21</v>
      </c>
    </row>
    <row r="5" spans="1:3" x14ac:dyDescent="0.25">
      <c r="A5" s="17" t="s">
        <v>20</v>
      </c>
      <c r="B5" s="13">
        <v>10546531.82</v>
      </c>
      <c r="C5" s="12">
        <v>269767598.65000004</v>
      </c>
    </row>
    <row r="6" spans="1:3" x14ac:dyDescent="0.25">
      <c r="A6" s="17" t="s">
        <v>17</v>
      </c>
      <c r="B6" s="13">
        <v>1197427.56</v>
      </c>
      <c r="C6" s="12">
        <v>37431572.640000023</v>
      </c>
    </row>
    <row r="7" spans="1:3" x14ac:dyDescent="0.25">
      <c r="A7" s="17" t="s">
        <v>5</v>
      </c>
      <c r="B7" s="13">
        <v>850064.13</v>
      </c>
      <c r="C7" s="12">
        <v>18832640.250000004</v>
      </c>
    </row>
    <row r="8" spans="1:3" x14ac:dyDescent="0.25">
      <c r="A8" s="17" t="s">
        <v>7</v>
      </c>
      <c r="B8" s="13">
        <v>313151</v>
      </c>
      <c r="C8" s="12">
        <v>10727196.640000001</v>
      </c>
    </row>
    <row r="9" spans="1:3" x14ac:dyDescent="0.25">
      <c r="A9" s="17" t="s">
        <v>12</v>
      </c>
      <c r="B9" s="13">
        <v>291339</v>
      </c>
      <c r="C9" s="12">
        <v>9545062.1100000013</v>
      </c>
    </row>
    <row r="10" spans="1:3" x14ac:dyDescent="0.25">
      <c r="A10" s="17" t="s">
        <v>34</v>
      </c>
      <c r="B10" s="13">
        <v>364632.5</v>
      </c>
      <c r="C10" s="12">
        <v>9134057.4699999988</v>
      </c>
    </row>
    <row r="11" spans="1:3" x14ac:dyDescent="0.25">
      <c r="A11" s="17" t="s">
        <v>47</v>
      </c>
      <c r="B11" s="13">
        <v>72472.5</v>
      </c>
      <c r="C11" s="12">
        <v>4338298</v>
      </c>
    </row>
    <row r="12" spans="1:3" x14ac:dyDescent="0.25">
      <c r="A12" s="17" t="s">
        <v>30</v>
      </c>
      <c r="B12" s="13">
        <v>78232</v>
      </c>
      <c r="C12" s="12">
        <v>3368150.86</v>
      </c>
    </row>
    <row r="13" spans="1:3" x14ac:dyDescent="0.25">
      <c r="A13" s="17" t="s">
        <v>27</v>
      </c>
      <c r="B13" s="13">
        <v>15523.25</v>
      </c>
      <c r="C13" s="12">
        <v>826300.26</v>
      </c>
    </row>
    <row r="14" spans="1:3" x14ac:dyDescent="0.25">
      <c r="A14" s="17" t="s">
        <v>45</v>
      </c>
      <c r="B14" s="13">
        <v>33544.75</v>
      </c>
      <c r="C14" s="12">
        <v>812068.99</v>
      </c>
    </row>
    <row r="15" spans="1:3" x14ac:dyDescent="0.25">
      <c r="A15" s="17" t="s">
        <v>60</v>
      </c>
      <c r="B15" s="13">
        <v>18770.240000000002</v>
      </c>
      <c r="C15" s="12">
        <v>731032.77000000025</v>
      </c>
    </row>
    <row r="16" spans="1:3" x14ac:dyDescent="0.25">
      <c r="A16" s="17" t="s">
        <v>14</v>
      </c>
      <c r="B16" s="13">
        <v>18334</v>
      </c>
      <c r="C16" s="12">
        <v>722342.3400000002</v>
      </c>
    </row>
    <row r="17" spans="1:3" x14ac:dyDescent="0.25">
      <c r="A17" s="17" t="s">
        <v>42</v>
      </c>
      <c r="B17" s="13">
        <v>19590.5</v>
      </c>
      <c r="C17" s="12">
        <v>589422.02</v>
      </c>
    </row>
    <row r="18" spans="1:3" x14ac:dyDescent="0.25">
      <c r="A18" s="17" t="s">
        <v>31</v>
      </c>
      <c r="B18" s="13">
        <v>11577.5</v>
      </c>
      <c r="C18" s="12">
        <v>477985.51</v>
      </c>
    </row>
    <row r="19" spans="1:3" x14ac:dyDescent="0.25">
      <c r="A19" s="17" t="s">
        <v>28</v>
      </c>
      <c r="B19" s="13">
        <v>9552.25</v>
      </c>
      <c r="C19" s="12">
        <v>432540.87</v>
      </c>
    </row>
    <row r="20" spans="1:3" x14ac:dyDescent="0.25">
      <c r="A20" s="17" t="s">
        <v>18</v>
      </c>
      <c r="B20" s="13">
        <v>14055</v>
      </c>
      <c r="C20" s="12">
        <v>428472.09000000008</v>
      </c>
    </row>
    <row r="21" spans="1:3" x14ac:dyDescent="0.25">
      <c r="A21" s="17" t="s">
        <v>33</v>
      </c>
      <c r="B21" s="13">
        <v>9442.5</v>
      </c>
      <c r="C21" s="12">
        <v>394157.14999999997</v>
      </c>
    </row>
    <row r="22" spans="1:3" x14ac:dyDescent="0.25">
      <c r="A22" s="17" t="s">
        <v>22</v>
      </c>
      <c r="B22" s="13">
        <v>6459.4000000000005</v>
      </c>
      <c r="C22" s="12">
        <v>339938.50999999989</v>
      </c>
    </row>
    <row r="23" spans="1:3" x14ac:dyDescent="0.25">
      <c r="A23" s="17" t="s">
        <v>54</v>
      </c>
      <c r="B23" s="13">
        <v>6183</v>
      </c>
      <c r="C23" s="12">
        <v>321158.50000000006</v>
      </c>
    </row>
    <row r="24" spans="1:3" x14ac:dyDescent="0.25">
      <c r="A24" s="17" t="s">
        <v>94</v>
      </c>
      <c r="B24" s="13">
        <v>4158.25</v>
      </c>
      <c r="C24" s="12">
        <v>308213.22000000003</v>
      </c>
    </row>
    <row r="25" spans="1:3" x14ac:dyDescent="0.25">
      <c r="A25" s="17" t="s">
        <v>32</v>
      </c>
      <c r="B25" s="13">
        <v>9167.25</v>
      </c>
      <c r="C25" s="12">
        <v>281786.2</v>
      </c>
    </row>
    <row r="26" spans="1:3" x14ac:dyDescent="0.25">
      <c r="A26" s="17" t="s">
        <v>62</v>
      </c>
      <c r="B26" s="13">
        <v>9045.15</v>
      </c>
      <c r="C26" s="12">
        <v>273363.67</v>
      </c>
    </row>
    <row r="27" spans="1:3" x14ac:dyDescent="0.25">
      <c r="A27" s="17" t="s">
        <v>29</v>
      </c>
      <c r="B27" s="13">
        <v>6159.75</v>
      </c>
      <c r="C27" s="12">
        <v>272737.67000000004</v>
      </c>
    </row>
    <row r="28" spans="1:3" x14ac:dyDescent="0.25">
      <c r="A28" s="17" t="s">
        <v>49</v>
      </c>
      <c r="B28" s="13">
        <v>7505</v>
      </c>
      <c r="C28" s="12">
        <v>219049.72</v>
      </c>
    </row>
    <row r="29" spans="1:3" x14ac:dyDescent="0.25">
      <c r="A29" s="17" t="s">
        <v>53</v>
      </c>
      <c r="B29" s="13">
        <v>6868.5</v>
      </c>
      <c r="C29" s="12">
        <v>207805.92</v>
      </c>
    </row>
    <row r="30" spans="1:3" x14ac:dyDescent="0.25">
      <c r="A30" s="17" t="s">
        <v>11</v>
      </c>
      <c r="B30" s="13">
        <v>5593.5</v>
      </c>
      <c r="C30" s="12">
        <v>195231.19000000006</v>
      </c>
    </row>
    <row r="31" spans="1:3" x14ac:dyDescent="0.25">
      <c r="A31" s="17" t="s">
        <v>13</v>
      </c>
      <c r="B31" s="13">
        <v>2841.75</v>
      </c>
      <c r="C31" s="12">
        <v>168599.84000000003</v>
      </c>
    </row>
    <row r="32" spans="1:3" x14ac:dyDescent="0.25">
      <c r="A32" s="17" t="s">
        <v>61</v>
      </c>
      <c r="B32" s="13">
        <v>3742</v>
      </c>
      <c r="C32" s="12">
        <v>151937.03</v>
      </c>
    </row>
    <row r="33" spans="1:3" x14ac:dyDescent="0.25">
      <c r="A33" s="17" t="s">
        <v>52</v>
      </c>
      <c r="B33" s="13">
        <v>3399.5</v>
      </c>
      <c r="C33" s="12">
        <v>151753.40000000002</v>
      </c>
    </row>
    <row r="34" spans="1:3" x14ac:dyDescent="0.25">
      <c r="A34" s="17" t="s">
        <v>50</v>
      </c>
      <c r="B34" s="13">
        <v>6555.5</v>
      </c>
      <c r="C34" s="12">
        <v>149156.22</v>
      </c>
    </row>
    <row r="35" spans="1:3" x14ac:dyDescent="0.25">
      <c r="A35" s="17" t="s">
        <v>8</v>
      </c>
      <c r="B35" s="13">
        <v>2267</v>
      </c>
      <c r="C35" s="12">
        <v>141192.90000000002</v>
      </c>
    </row>
    <row r="36" spans="1:3" x14ac:dyDescent="0.25">
      <c r="A36" s="17" t="s">
        <v>96</v>
      </c>
      <c r="B36" s="13">
        <v>3106.5</v>
      </c>
      <c r="C36" s="12">
        <v>136794.54999999999</v>
      </c>
    </row>
    <row r="37" spans="1:3" x14ac:dyDescent="0.25">
      <c r="A37" s="17" t="s">
        <v>66</v>
      </c>
      <c r="B37" s="13">
        <v>2335.5</v>
      </c>
      <c r="C37" s="12">
        <v>126841.67</v>
      </c>
    </row>
    <row r="38" spans="1:3" x14ac:dyDescent="0.25">
      <c r="A38" s="17" t="s">
        <v>73</v>
      </c>
      <c r="B38" s="13">
        <v>2182.75</v>
      </c>
      <c r="C38" s="12">
        <v>120019.76000000001</v>
      </c>
    </row>
    <row r="39" spans="1:3" x14ac:dyDescent="0.25">
      <c r="A39" s="17" t="s">
        <v>35</v>
      </c>
      <c r="B39" s="13">
        <v>2850.75</v>
      </c>
      <c r="C39" s="12">
        <v>110333.50000000001</v>
      </c>
    </row>
    <row r="40" spans="1:3" x14ac:dyDescent="0.25">
      <c r="A40" s="17" t="s">
        <v>74</v>
      </c>
      <c r="B40" s="13">
        <v>1633</v>
      </c>
      <c r="C40" s="12">
        <v>96694.60000000002</v>
      </c>
    </row>
    <row r="41" spans="1:3" x14ac:dyDescent="0.25">
      <c r="A41" s="17" t="s">
        <v>58</v>
      </c>
      <c r="B41" s="13">
        <v>2858</v>
      </c>
      <c r="C41" s="12">
        <v>95099.65</v>
      </c>
    </row>
    <row r="42" spans="1:3" x14ac:dyDescent="0.25">
      <c r="A42" s="17" t="s">
        <v>69</v>
      </c>
      <c r="B42" s="13">
        <v>2663.5</v>
      </c>
      <c r="C42" s="12">
        <v>90579.05</v>
      </c>
    </row>
    <row r="43" spans="1:3" x14ac:dyDescent="0.25">
      <c r="A43" s="17" t="s">
        <v>48</v>
      </c>
      <c r="B43" s="13">
        <v>2286.6</v>
      </c>
      <c r="C43" s="12">
        <v>81530.909999999989</v>
      </c>
    </row>
    <row r="44" spans="1:3" x14ac:dyDescent="0.25">
      <c r="A44" s="17" t="s">
        <v>71</v>
      </c>
      <c r="B44" s="13">
        <v>2329</v>
      </c>
      <c r="C44" s="12">
        <v>79430.720000000001</v>
      </c>
    </row>
    <row r="45" spans="1:3" x14ac:dyDescent="0.25">
      <c r="A45" s="17" t="s">
        <v>23</v>
      </c>
      <c r="B45" s="13">
        <v>941.25</v>
      </c>
      <c r="C45" s="12">
        <v>51909.999999999993</v>
      </c>
    </row>
    <row r="46" spans="1:3" x14ac:dyDescent="0.25">
      <c r="A46" s="17" t="s">
        <v>55</v>
      </c>
      <c r="B46" s="13">
        <v>913.25</v>
      </c>
      <c r="C46" s="12">
        <v>50741.74</v>
      </c>
    </row>
    <row r="47" spans="1:3" x14ac:dyDescent="0.25">
      <c r="A47" s="17" t="s">
        <v>15</v>
      </c>
      <c r="B47" s="13">
        <v>872.5</v>
      </c>
      <c r="C47" s="12">
        <v>49172.630000000005</v>
      </c>
    </row>
    <row r="48" spans="1:3" x14ac:dyDescent="0.25">
      <c r="A48" s="17" t="s">
        <v>65</v>
      </c>
      <c r="B48" s="13">
        <v>1947.5</v>
      </c>
      <c r="C48" s="12">
        <v>48553.03</v>
      </c>
    </row>
    <row r="49" spans="1:3" x14ac:dyDescent="0.25">
      <c r="A49" s="17" t="s">
        <v>25</v>
      </c>
      <c r="B49" s="13">
        <v>794.75</v>
      </c>
      <c r="C49" s="12">
        <v>43449.440000000002</v>
      </c>
    </row>
    <row r="50" spans="1:3" x14ac:dyDescent="0.25">
      <c r="A50" s="17" t="s">
        <v>59</v>
      </c>
      <c r="B50" s="13">
        <v>654.5</v>
      </c>
      <c r="C50" s="12">
        <v>43357.409999999996</v>
      </c>
    </row>
    <row r="51" spans="1:3" x14ac:dyDescent="0.25">
      <c r="A51" s="17" t="s">
        <v>19</v>
      </c>
      <c r="B51" s="13">
        <v>939</v>
      </c>
      <c r="C51" s="12">
        <v>42843.79</v>
      </c>
    </row>
    <row r="52" spans="1:3" x14ac:dyDescent="0.25">
      <c r="A52" s="17" t="s">
        <v>63</v>
      </c>
      <c r="B52" s="13">
        <v>773.55</v>
      </c>
      <c r="C52" s="12">
        <v>42840.04</v>
      </c>
    </row>
    <row r="53" spans="1:3" x14ac:dyDescent="0.25">
      <c r="A53" s="17" t="s">
        <v>72</v>
      </c>
      <c r="B53" s="13">
        <v>747.25</v>
      </c>
      <c r="C53" s="12">
        <v>41209.099999999991</v>
      </c>
    </row>
    <row r="54" spans="1:3" x14ac:dyDescent="0.25">
      <c r="A54" s="17" t="s">
        <v>68</v>
      </c>
      <c r="B54" s="13">
        <v>605.75</v>
      </c>
      <c r="C54" s="12">
        <v>39460.54</v>
      </c>
    </row>
    <row r="55" spans="1:3" x14ac:dyDescent="0.25">
      <c r="A55" s="17" t="s">
        <v>56</v>
      </c>
      <c r="B55" s="13">
        <v>1051.3899999999999</v>
      </c>
      <c r="C55" s="12">
        <v>36594.21</v>
      </c>
    </row>
    <row r="56" spans="1:3" x14ac:dyDescent="0.25">
      <c r="A56" s="17" t="s">
        <v>92</v>
      </c>
      <c r="B56" s="13">
        <v>628</v>
      </c>
      <c r="C56" s="12">
        <v>28913.079999999998</v>
      </c>
    </row>
    <row r="57" spans="1:3" x14ac:dyDescent="0.25">
      <c r="A57" s="17" t="s">
        <v>82</v>
      </c>
      <c r="B57" s="13">
        <v>412</v>
      </c>
      <c r="C57" s="12">
        <v>28828.04</v>
      </c>
    </row>
    <row r="58" spans="1:3" x14ac:dyDescent="0.25">
      <c r="A58" s="17" t="s">
        <v>46</v>
      </c>
      <c r="B58" s="13">
        <v>561.5</v>
      </c>
      <c r="C58" s="12">
        <v>28416.44</v>
      </c>
    </row>
    <row r="59" spans="1:3" x14ac:dyDescent="0.25">
      <c r="A59" s="17" t="s">
        <v>16</v>
      </c>
      <c r="B59" s="13">
        <v>587</v>
      </c>
      <c r="C59" s="12">
        <v>26715.46</v>
      </c>
    </row>
    <row r="60" spans="1:3" x14ac:dyDescent="0.25">
      <c r="A60" s="17" t="s">
        <v>76</v>
      </c>
      <c r="B60" s="13">
        <v>463.25</v>
      </c>
      <c r="C60" s="12">
        <v>25013.520000000004</v>
      </c>
    </row>
    <row r="61" spans="1:3" x14ac:dyDescent="0.25">
      <c r="A61" s="17" t="s">
        <v>86</v>
      </c>
      <c r="B61" s="13">
        <v>788.5</v>
      </c>
      <c r="C61" s="12">
        <v>24285.69</v>
      </c>
    </row>
    <row r="62" spans="1:3" x14ac:dyDescent="0.25">
      <c r="A62" s="17" t="s">
        <v>90</v>
      </c>
      <c r="B62" s="13">
        <v>416</v>
      </c>
      <c r="C62" s="12">
        <v>23418.22</v>
      </c>
    </row>
    <row r="63" spans="1:3" x14ac:dyDescent="0.25">
      <c r="A63" s="17" t="s">
        <v>51</v>
      </c>
      <c r="B63" s="13">
        <v>276.5</v>
      </c>
      <c r="C63" s="12">
        <v>20217.310000000001</v>
      </c>
    </row>
    <row r="64" spans="1:3" x14ac:dyDescent="0.25">
      <c r="A64" s="17" t="s">
        <v>67</v>
      </c>
      <c r="B64" s="13">
        <v>371</v>
      </c>
      <c r="C64" s="12">
        <v>17713.489999999998</v>
      </c>
    </row>
    <row r="65" spans="1:3" x14ac:dyDescent="0.25">
      <c r="A65" s="17" t="s">
        <v>43</v>
      </c>
      <c r="B65" s="13">
        <v>293.89999999999998</v>
      </c>
      <c r="C65" s="12">
        <v>14223.09</v>
      </c>
    </row>
    <row r="66" spans="1:3" x14ac:dyDescent="0.25">
      <c r="A66" s="17" t="s">
        <v>57</v>
      </c>
      <c r="B66" s="13">
        <v>181</v>
      </c>
      <c r="C66" s="12">
        <v>13332.46</v>
      </c>
    </row>
    <row r="67" spans="1:3" x14ac:dyDescent="0.25">
      <c r="A67" s="17" t="s">
        <v>78</v>
      </c>
      <c r="B67" s="13">
        <v>104</v>
      </c>
      <c r="C67" s="12">
        <v>12419.48</v>
      </c>
    </row>
    <row r="68" spans="1:3" x14ac:dyDescent="0.25">
      <c r="A68" s="17" t="s">
        <v>81</v>
      </c>
      <c r="B68" s="13">
        <v>317</v>
      </c>
      <c r="C68" s="12">
        <v>12138.5</v>
      </c>
    </row>
    <row r="69" spans="1:3" x14ac:dyDescent="0.25">
      <c r="A69" s="17" t="s">
        <v>85</v>
      </c>
      <c r="B69" s="13">
        <v>168</v>
      </c>
      <c r="C69" s="12">
        <v>11765.52</v>
      </c>
    </row>
    <row r="70" spans="1:3" x14ac:dyDescent="0.25">
      <c r="A70" s="17" t="s">
        <v>36</v>
      </c>
      <c r="B70" s="13">
        <v>296.5</v>
      </c>
      <c r="C70" s="12">
        <v>10706.01</v>
      </c>
    </row>
    <row r="71" spans="1:3" x14ac:dyDescent="0.25">
      <c r="A71" s="17" t="s">
        <v>9</v>
      </c>
      <c r="B71" s="13">
        <v>235</v>
      </c>
      <c r="C71" s="12">
        <v>10609.35</v>
      </c>
    </row>
    <row r="72" spans="1:3" x14ac:dyDescent="0.25">
      <c r="A72" s="17" t="s">
        <v>93</v>
      </c>
      <c r="B72" s="13">
        <v>340.25</v>
      </c>
      <c r="C72" s="12">
        <v>10402.789999999999</v>
      </c>
    </row>
    <row r="73" spans="1:3" x14ac:dyDescent="0.25">
      <c r="A73" s="17" t="s">
        <v>6</v>
      </c>
      <c r="B73" s="13">
        <v>614</v>
      </c>
      <c r="C73" s="12">
        <v>10341.879999999999</v>
      </c>
    </row>
    <row r="74" spans="1:3" x14ac:dyDescent="0.25">
      <c r="A74" s="17" t="s">
        <v>79</v>
      </c>
      <c r="B74" s="13">
        <v>219.75</v>
      </c>
      <c r="C74" s="12">
        <v>10278.17</v>
      </c>
    </row>
    <row r="75" spans="1:3" x14ac:dyDescent="0.25">
      <c r="A75" s="17" t="s">
        <v>95</v>
      </c>
      <c r="B75" s="13">
        <v>225.25</v>
      </c>
      <c r="C75" s="12">
        <v>10208.33</v>
      </c>
    </row>
    <row r="76" spans="1:3" x14ac:dyDescent="0.25">
      <c r="A76" s="17" t="s">
        <v>24</v>
      </c>
      <c r="B76" s="13">
        <v>166.5</v>
      </c>
      <c r="C76" s="12">
        <v>9660.7100000000009</v>
      </c>
    </row>
    <row r="77" spans="1:3" x14ac:dyDescent="0.25">
      <c r="A77" s="17" t="s">
        <v>77</v>
      </c>
      <c r="B77" s="13">
        <v>254.5</v>
      </c>
      <c r="C77" s="12">
        <v>9654.86</v>
      </c>
    </row>
    <row r="78" spans="1:3" x14ac:dyDescent="0.25">
      <c r="A78" s="17" t="s">
        <v>75</v>
      </c>
      <c r="B78" s="13">
        <v>206</v>
      </c>
      <c r="C78" s="12">
        <v>9628.11</v>
      </c>
    </row>
    <row r="79" spans="1:3" x14ac:dyDescent="0.25">
      <c r="A79" s="17" t="s">
        <v>83</v>
      </c>
      <c r="B79" s="13">
        <v>157.5</v>
      </c>
      <c r="C79" s="12">
        <v>8913.7800000000007</v>
      </c>
    </row>
    <row r="80" spans="1:3" x14ac:dyDescent="0.25">
      <c r="A80" s="17" t="s">
        <v>37</v>
      </c>
      <c r="B80" s="13">
        <v>270.3</v>
      </c>
      <c r="C80" s="12">
        <v>8795.56</v>
      </c>
    </row>
    <row r="81" spans="1:4" x14ac:dyDescent="0.25">
      <c r="A81" s="17" t="s">
        <v>39</v>
      </c>
      <c r="B81" s="13">
        <v>202</v>
      </c>
      <c r="C81" s="12">
        <v>8784.23</v>
      </c>
    </row>
    <row r="82" spans="1:4" x14ac:dyDescent="0.25">
      <c r="A82" s="17" t="s">
        <v>88</v>
      </c>
      <c r="B82" s="13">
        <v>150</v>
      </c>
      <c r="C82" s="12">
        <v>5536</v>
      </c>
    </row>
    <row r="83" spans="1:4" x14ac:dyDescent="0.25">
      <c r="A83" s="17" t="s">
        <v>44</v>
      </c>
      <c r="B83" s="13">
        <v>91</v>
      </c>
      <c r="C83" s="12">
        <v>5046.5599999999995</v>
      </c>
    </row>
    <row r="84" spans="1:4" x14ac:dyDescent="0.25">
      <c r="A84" s="17" t="s">
        <v>10</v>
      </c>
      <c r="B84" s="13">
        <v>91</v>
      </c>
      <c r="C84" s="12">
        <v>4273.1100000000006</v>
      </c>
    </row>
    <row r="85" spans="1:4" x14ac:dyDescent="0.25">
      <c r="A85" s="17" t="s">
        <v>38</v>
      </c>
      <c r="B85" s="13">
        <v>64</v>
      </c>
      <c r="C85" s="12">
        <v>3224.32</v>
      </c>
    </row>
    <row r="86" spans="1:4" x14ac:dyDescent="0.25">
      <c r="A86" s="17" t="s">
        <v>91</v>
      </c>
      <c r="B86" s="13">
        <v>127</v>
      </c>
      <c r="C86" s="12">
        <v>3033.44</v>
      </c>
    </row>
    <row r="87" spans="1:4" x14ac:dyDescent="0.25">
      <c r="A87" s="17" t="s">
        <v>84</v>
      </c>
      <c r="B87" s="13">
        <v>47.75</v>
      </c>
      <c r="C87" s="12">
        <v>2688.8</v>
      </c>
    </row>
    <row r="88" spans="1:4" x14ac:dyDescent="0.25">
      <c r="A88" s="17" t="s">
        <v>70</v>
      </c>
      <c r="B88" s="13">
        <v>40.5</v>
      </c>
      <c r="C88" s="12">
        <v>2634.38</v>
      </c>
    </row>
    <row r="89" spans="1:4" x14ac:dyDescent="0.25">
      <c r="A89" s="17" t="s">
        <v>80</v>
      </c>
      <c r="B89" s="13">
        <v>24</v>
      </c>
      <c r="C89" s="12">
        <v>1255.71</v>
      </c>
    </row>
    <row r="90" spans="1:4" x14ac:dyDescent="0.25">
      <c r="A90" s="17" t="s">
        <v>87</v>
      </c>
      <c r="B90" s="13">
        <v>16</v>
      </c>
      <c r="C90" s="12">
        <v>1155.23</v>
      </c>
    </row>
    <row r="91" spans="1:4" x14ac:dyDescent="0.25">
      <c r="A91" s="17" t="s">
        <v>89</v>
      </c>
      <c r="B91" s="13">
        <v>13.45</v>
      </c>
      <c r="C91" s="12">
        <v>1136.44</v>
      </c>
    </row>
    <row r="92" spans="1:4" x14ac:dyDescent="0.25">
      <c r="A92" s="17" t="s">
        <v>41</v>
      </c>
      <c r="B92" s="13">
        <v>21</v>
      </c>
      <c r="C92" s="12">
        <v>947.31</v>
      </c>
    </row>
    <row r="93" spans="1:4" x14ac:dyDescent="0.25">
      <c r="A93" s="17" t="s">
        <v>26</v>
      </c>
      <c r="B93" s="13">
        <v>8</v>
      </c>
      <c r="C93" s="12">
        <v>548.08000000000004</v>
      </c>
    </row>
    <row r="94" spans="1:4" x14ac:dyDescent="0.25">
      <c r="A94" s="17" t="s">
        <v>40</v>
      </c>
      <c r="B94" s="13">
        <v>8</v>
      </c>
      <c r="C94" s="12">
        <v>425.68</v>
      </c>
    </row>
    <row r="95" spans="1:4" x14ac:dyDescent="0.25">
      <c r="A95" s="10" t="s">
        <v>64</v>
      </c>
      <c r="B95" s="19">
        <f>SUBTOTAL(109,B5:B94)</f>
        <v>13986129.240000004</v>
      </c>
      <c r="C95" s="16">
        <f>SUBTOTAL(109,C5:C94)</f>
        <v>373605568.09000015</v>
      </c>
      <c r="D95" s="18" t="s">
        <v>97</v>
      </c>
    </row>
    <row r="100" spans="2:2" x14ac:dyDescent="0.25">
      <c r="B100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ARPA EPL Dashboard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ARPA EPL Dashboard</dc:title>
  <dc:subject>Dashboard format used to house ARPA EPL information.</dc:subject>
  <dc:creator>U.S. Office of Personnel Management</dc:creator>
  <cp:keywords>ARPA; EPL; pay; leave; policy; COVID-19</cp:keywords>
  <cp:lastModifiedBy>Hsu, Grace</cp:lastModifiedBy>
  <dcterms:created xsi:type="dcterms:W3CDTF">2021-04-26T21:12:45Z</dcterms:created>
  <dcterms:modified xsi:type="dcterms:W3CDTF">2022-10-04T16:01:33Z</dcterms:modified>
  <cp:category>Policy;Pay and Leave</cp:category>
</cp:coreProperties>
</file>